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需公开文件\"/>
    </mc:Choice>
  </mc:AlternateContent>
  <bookViews>
    <workbookView xWindow="480" yWindow="405" windowWidth="23415" windowHeight="9285"/>
  </bookViews>
  <sheets>
    <sheet name="承保明细表" sheetId="1" r:id="rId1"/>
  </sheets>
  <definedNames>
    <definedName name="_xlnm._FilterDatabase" localSheetId="0" hidden="1">承保明细表!$A$5:$M$5</definedName>
  </definedNames>
  <calcPr calcId="152511"/>
</workbook>
</file>

<file path=xl/calcChain.xml><?xml version="1.0" encoding="utf-8"?>
<calcChain xmlns="http://schemas.openxmlformats.org/spreadsheetml/2006/main">
  <c r="E24" i="1" l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L7" i="1"/>
  <c r="K7" i="1"/>
  <c r="J7" i="1"/>
  <c r="I7" i="1"/>
  <c r="H7" i="1"/>
  <c r="G7" i="1"/>
  <c r="F7" i="1"/>
  <c r="D7" i="1"/>
  <c r="E7" i="1" s="1"/>
  <c r="C7" i="1"/>
  <c r="B7" i="1"/>
  <c r="H6" i="1" l="1"/>
</calcChain>
</file>

<file path=xl/sharedStrings.xml><?xml version="1.0" encoding="utf-8"?>
<sst xmlns="http://schemas.openxmlformats.org/spreadsheetml/2006/main" count="38" uniqueCount="38">
  <si>
    <t>附件1：</t>
    <phoneticPr fontId="4" type="noConversion"/>
  </si>
  <si>
    <t>统计日期：2020年09月01日至2020年10月31日</t>
    <phoneticPr fontId="4" type="noConversion"/>
  </si>
  <si>
    <t>单位：亩、元</t>
  </si>
  <si>
    <t>单位</t>
  </si>
  <si>
    <t>当造参保 户数</t>
    <phoneticPr fontId="4" type="noConversion"/>
  </si>
  <si>
    <t>当造可参保 数量</t>
    <phoneticPr fontId="4" type="noConversion"/>
  </si>
  <si>
    <t>当造参保数量</t>
    <phoneticPr fontId="4" type="noConversion"/>
  </si>
  <si>
    <t>覆盖率</t>
    <phoneticPr fontId="4" type="noConversion"/>
  </si>
  <si>
    <t>当造总保险金额</t>
  </si>
  <si>
    <t>当造总保费</t>
  </si>
  <si>
    <t>保费构成</t>
  </si>
  <si>
    <t>备注</t>
  </si>
  <si>
    <t>中央财政</t>
    <phoneticPr fontId="4" type="noConversion"/>
  </si>
  <si>
    <t>省级财政</t>
    <phoneticPr fontId="4" type="noConversion"/>
  </si>
  <si>
    <t>市级财政</t>
    <phoneticPr fontId="4" type="noConversion"/>
  </si>
  <si>
    <t>县级财政</t>
    <phoneticPr fontId="4" type="noConversion"/>
  </si>
  <si>
    <t>农民承担</t>
    <phoneticPr fontId="4" type="noConversion"/>
  </si>
  <si>
    <t>财政应拨付总保费</t>
    <phoneticPr fontId="4" type="noConversion"/>
  </si>
  <si>
    <t>总计</t>
  </si>
  <si>
    <t>白沙镇</t>
  </si>
  <si>
    <t>北陡镇</t>
  </si>
  <si>
    <t>赤溪镇</t>
  </si>
  <si>
    <t>冲蒌镇</t>
  </si>
  <si>
    <t>川岛镇</t>
  </si>
  <si>
    <t>大江镇</t>
  </si>
  <si>
    <t>都斛镇</t>
  </si>
  <si>
    <t>斗山镇</t>
  </si>
  <si>
    <t>端芬镇</t>
  </si>
  <si>
    <t>广海镇</t>
  </si>
  <si>
    <t>海宴镇</t>
  </si>
  <si>
    <t>三合镇</t>
  </si>
  <si>
    <t>深井镇</t>
  </si>
  <si>
    <t>水步镇</t>
  </si>
  <si>
    <t>四九镇</t>
  </si>
  <si>
    <t>台城街道</t>
  </si>
  <si>
    <t>汶村镇</t>
  </si>
  <si>
    <r>
      <t>1.</t>
    </r>
    <r>
      <rPr>
        <sz val="10"/>
        <rFont val="宋体"/>
        <family val="3"/>
        <charset val="134"/>
      </rPr>
      <t xml:space="preserve">参保数量：种植业指种植面积亩数、养殖业指养殖头数、农房为房屋户数、渔民为被保险人员、渔船为具体船名。
</t>
    </r>
    <r>
      <rPr>
        <sz val="10"/>
        <rFont val="Arial"/>
        <family val="2"/>
      </rPr>
      <t>2.</t>
    </r>
    <r>
      <rPr>
        <sz val="10"/>
        <rFont val="宋体"/>
        <family val="3"/>
        <charset val="134"/>
      </rPr>
      <t xml:space="preserve">本表一式六份（各市（区）保险经办机构留存一份备查，其余五份分别报送市级保险经办机构及市级、县级主管部门、财政部门），送县级主管部门、财政部门核实签署盖章确认。
</t>
    </r>
    <r>
      <rPr>
        <sz val="10"/>
        <rFont val="Arial"/>
        <family val="2"/>
      </rPr>
      <t>3.</t>
    </r>
    <r>
      <rPr>
        <sz val="10"/>
        <rFont val="宋体"/>
        <family val="3"/>
        <charset val="134"/>
      </rPr>
      <t>江农</t>
    </r>
    <r>
      <rPr>
        <sz val="10"/>
        <rFont val="Arial"/>
        <family val="2"/>
      </rPr>
      <t>[2018]231</t>
    </r>
    <r>
      <rPr>
        <sz val="10"/>
        <rFont val="宋体"/>
        <family val="3"/>
        <charset val="134"/>
      </rPr>
      <t>号、粤财金</t>
    </r>
    <r>
      <rPr>
        <sz val="10"/>
        <rFont val="Arial"/>
        <family val="2"/>
      </rPr>
      <t>[2020]26</t>
    </r>
    <r>
      <rPr>
        <sz val="10"/>
        <rFont val="宋体"/>
        <family val="3"/>
        <charset val="134"/>
      </rPr>
      <t>号各级财政保费分担说明：中央财政补贴</t>
    </r>
    <r>
      <rPr>
        <sz val="10"/>
        <rFont val="Arial"/>
        <family val="2"/>
      </rPr>
      <t>14</t>
    </r>
    <r>
      <rPr>
        <sz val="10"/>
        <rFont val="宋体"/>
        <family val="3"/>
        <charset val="134"/>
      </rPr>
      <t>元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亩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造，省级财政补贴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元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亩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造，市级财政补贴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元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亩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造，县级财政补贴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元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亩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造，农户负担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元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亩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造。</t>
    </r>
    <phoneticPr fontId="4" type="noConversion"/>
  </si>
  <si>
    <t>江门市台山市2020年政策性水稻（晚造）保险承保明细表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</si>
</sst>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宋体"/>
      <family val="3"/>
      <charset val="134"/>
    </font>
    <font>
      <sz val="11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>
      <alignment vertical="center"/>
    </xf>
    <xf numFmtId="0" fontId="1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>
      <alignment vertical="center"/>
    </xf>
    <xf numFmtId="0" fontId="1" fillId="0" borderId="0"/>
    <xf numFmtId="0" fontId="10" fillId="0" borderId="0">
      <alignment vertical="center"/>
    </xf>
    <xf numFmtId="0" fontId="1" fillId="0" borderId="0"/>
    <xf numFmtId="0" fontId="1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2" fillId="0" borderId="0" xfId="1" applyFont="1"/>
    <xf numFmtId="176" fontId="2" fillId="0" borderId="0" xfId="1" applyNumberFormat="1" applyFont="1"/>
    <xf numFmtId="0" fontId="2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0" fontId="2" fillId="0" borderId="0" xfId="1" applyFont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176" fontId="2" fillId="0" borderId="1" xfId="1" applyNumberFormat="1" applyFont="1" applyBorder="1"/>
    <xf numFmtId="0" fontId="2" fillId="0" borderId="1" xfId="1" applyFont="1" applyBorder="1"/>
    <xf numFmtId="0" fontId="6" fillId="0" borderId="1" xfId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0" borderId="1" xfId="1" applyNumberFormat="1" applyFont="1" applyFill="1" applyBorder="1" applyAlignment="1">
      <alignment vertical="center"/>
    </xf>
    <xf numFmtId="176" fontId="6" fillId="0" borderId="1" xfId="1" applyNumberFormat="1" applyFont="1" applyBorder="1" applyAlignment="1">
      <alignment vertical="center"/>
    </xf>
    <xf numFmtId="10" fontId="6" fillId="0" borderId="1" xfId="1" applyNumberFormat="1" applyFont="1" applyBorder="1" applyAlignment="1">
      <alignment vertical="center"/>
    </xf>
    <xf numFmtId="0" fontId="6" fillId="0" borderId="1" xfId="1" applyNumberFormat="1" applyFont="1" applyBorder="1" applyAlignment="1">
      <alignment vertical="center"/>
    </xf>
    <xf numFmtId="0" fontId="2" fillId="0" borderId="1" xfId="1" applyFont="1" applyBorder="1" applyAlignment="1">
      <alignment horizontal="center"/>
    </xf>
    <xf numFmtId="0" fontId="2" fillId="0" borderId="1" xfId="1" applyNumberFormat="1" applyFont="1" applyBorder="1" applyAlignment="1">
      <alignment horizontal="center"/>
    </xf>
    <xf numFmtId="0" fontId="2" fillId="0" borderId="1" xfId="1" applyFont="1" applyFill="1" applyBorder="1" applyAlignment="1"/>
    <xf numFmtId="10" fontId="2" fillId="0" borderId="1" xfId="1" applyNumberFormat="1" applyFont="1" applyBorder="1"/>
    <xf numFmtId="0" fontId="2" fillId="0" borderId="1" xfId="1" applyNumberFormat="1" applyFont="1" applyBorder="1"/>
    <xf numFmtId="0" fontId="2" fillId="0" borderId="1" xfId="1" applyFont="1" applyFill="1" applyBorder="1"/>
    <xf numFmtId="0" fontId="1" fillId="0" borderId="0" xfId="1"/>
    <xf numFmtId="0" fontId="8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8" fillId="0" borderId="0" xfId="1" applyFont="1" applyAlignment="1">
      <alignment horizontal="center"/>
    </xf>
    <xf numFmtId="0" fontId="8" fillId="0" borderId="0" xfId="1" applyFont="1"/>
    <xf numFmtId="0" fontId="1" fillId="0" borderId="0" xfId="1" applyAlignment="1">
      <alignment horizontal="center"/>
    </xf>
    <xf numFmtId="176" fontId="1" fillId="0" borderId="0" xfId="1" applyNumberFormat="1"/>
    <xf numFmtId="0" fontId="6" fillId="0" borderId="1" xfId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0" fontId="1" fillId="0" borderId="4" xfId="1" applyBorder="1" applyAlignment="1">
      <alignment horizontal="left" vertical="center" wrapText="1"/>
    </xf>
    <xf numFmtId="0" fontId="5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</cellXfs>
  <cellStyles count="13">
    <cellStyle name="常规" xfId="0" builtinId="0"/>
    <cellStyle name="常规 10 2 3" xfId="2"/>
    <cellStyle name="常规 12 3" xfId="3"/>
    <cellStyle name="常规 158" xfId="4"/>
    <cellStyle name="常规 159" xfId="5"/>
    <cellStyle name="常规 2" xfId="6"/>
    <cellStyle name="常规 2 10" xfId="7"/>
    <cellStyle name="常规 2 2" xfId="1"/>
    <cellStyle name="常规 3" xfId="8"/>
    <cellStyle name="常规 4" xfId="9"/>
    <cellStyle name="常规 4 11" xfId="10"/>
    <cellStyle name="常规 5" xfId="11"/>
    <cellStyle name="常规 6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1"/>
  <sheetViews>
    <sheetView tabSelected="1" workbookViewId="0">
      <selection activeCell="A2" sqref="A2:M2"/>
    </sheetView>
  </sheetViews>
  <sheetFormatPr defaultRowHeight="12.75" x14ac:dyDescent="0.2"/>
  <cols>
    <col min="1" max="1" width="10.25" style="27" customWidth="1"/>
    <col min="2" max="2" width="9.125" style="27" customWidth="1"/>
    <col min="3" max="3" width="11.5" style="27" customWidth="1"/>
    <col min="4" max="4" width="13.375" style="22" customWidth="1"/>
    <col min="5" max="5" width="9.125" style="22" customWidth="1"/>
    <col min="6" max="6" width="13.625" style="22" customWidth="1"/>
    <col min="7" max="7" width="14.5" style="28" customWidth="1"/>
    <col min="8" max="12" width="13.625" style="28" customWidth="1"/>
    <col min="13" max="13" width="6.125" style="22" customWidth="1"/>
    <col min="14" max="256" width="9" style="22"/>
    <col min="257" max="257" width="10.25" style="22" customWidth="1"/>
    <col min="258" max="258" width="8.25" style="22" customWidth="1"/>
    <col min="259" max="259" width="9.875" style="22" customWidth="1"/>
    <col min="260" max="260" width="11.5" style="22" bestFit="1" customWidth="1"/>
    <col min="261" max="261" width="8.375" style="22" bestFit="1" customWidth="1"/>
    <col min="262" max="262" width="12.5" style="22" customWidth="1"/>
    <col min="263" max="263" width="13.125" style="22" bestFit="1" customWidth="1"/>
    <col min="264" max="268" width="12" style="22" bestFit="1" customWidth="1"/>
    <col min="269" max="269" width="6.125" style="22" customWidth="1"/>
    <col min="270" max="512" width="9" style="22"/>
    <col min="513" max="513" width="10.25" style="22" customWidth="1"/>
    <col min="514" max="514" width="8.25" style="22" customWidth="1"/>
    <col min="515" max="515" width="9.875" style="22" customWidth="1"/>
    <col min="516" max="516" width="11.5" style="22" bestFit="1" customWidth="1"/>
    <col min="517" max="517" width="8.375" style="22" bestFit="1" customWidth="1"/>
    <col min="518" max="518" width="12.5" style="22" customWidth="1"/>
    <col min="519" max="519" width="13.125" style="22" bestFit="1" customWidth="1"/>
    <col min="520" max="524" width="12" style="22" bestFit="1" customWidth="1"/>
    <col min="525" max="525" width="6.125" style="22" customWidth="1"/>
    <col min="526" max="768" width="9" style="22"/>
    <col min="769" max="769" width="10.25" style="22" customWidth="1"/>
    <col min="770" max="770" width="8.25" style="22" customWidth="1"/>
    <col min="771" max="771" width="9.875" style="22" customWidth="1"/>
    <col min="772" max="772" width="11.5" style="22" bestFit="1" customWidth="1"/>
    <col min="773" max="773" width="8.375" style="22" bestFit="1" customWidth="1"/>
    <col min="774" max="774" width="12.5" style="22" customWidth="1"/>
    <col min="775" max="775" width="13.125" style="22" bestFit="1" customWidth="1"/>
    <col min="776" max="780" width="12" style="22" bestFit="1" customWidth="1"/>
    <col min="781" max="781" width="6.125" style="22" customWidth="1"/>
    <col min="782" max="1024" width="9" style="22"/>
    <col min="1025" max="1025" width="10.25" style="22" customWidth="1"/>
    <col min="1026" max="1026" width="8.25" style="22" customWidth="1"/>
    <col min="1027" max="1027" width="9.875" style="22" customWidth="1"/>
    <col min="1028" max="1028" width="11.5" style="22" bestFit="1" customWidth="1"/>
    <col min="1029" max="1029" width="8.375" style="22" bestFit="1" customWidth="1"/>
    <col min="1030" max="1030" width="12.5" style="22" customWidth="1"/>
    <col min="1031" max="1031" width="13.125" style="22" bestFit="1" customWidth="1"/>
    <col min="1032" max="1036" width="12" style="22" bestFit="1" customWidth="1"/>
    <col min="1037" max="1037" width="6.125" style="22" customWidth="1"/>
    <col min="1038" max="1280" width="9" style="22"/>
    <col min="1281" max="1281" width="10.25" style="22" customWidth="1"/>
    <col min="1282" max="1282" width="8.25" style="22" customWidth="1"/>
    <col min="1283" max="1283" width="9.875" style="22" customWidth="1"/>
    <col min="1284" max="1284" width="11.5" style="22" bestFit="1" customWidth="1"/>
    <col min="1285" max="1285" width="8.375" style="22" bestFit="1" customWidth="1"/>
    <col min="1286" max="1286" width="12.5" style="22" customWidth="1"/>
    <col min="1287" max="1287" width="13.125" style="22" bestFit="1" customWidth="1"/>
    <col min="1288" max="1292" width="12" style="22" bestFit="1" customWidth="1"/>
    <col min="1293" max="1293" width="6.125" style="22" customWidth="1"/>
    <col min="1294" max="1536" width="9" style="22"/>
    <col min="1537" max="1537" width="10.25" style="22" customWidth="1"/>
    <col min="1538" max="1538" width="8.25" style="22" customWidth="1"/>
    <col min="1539" max="1539" width="9.875" style="22" customWidth="1"/>
    <col min="1540" max="1540" width="11.5" style="22" bestFit="1" customWidth="1"/>
    <col min="1541" max="1541" width="8.375" style="22" bestFit="1" customWidth="1"/>
    <col min="1542" max="1542" width="12.5" style="22" customWidth="1"/>
    <col min="1543" max="1543" width="13.125" style="22" bestFit="1" customWidth="1"/>
    <col min="1544" max="1548" width="12" style="22" bestFit="1" customWidth="1"/>
    <col min="1549" max="1549" width="6.125" style="22" customWidth="1"/>
    <col min="1550" max="1792" width="9" style="22"/>
    <col min="1793" max="1793" width="10.25" style="22" customWidth="1"/>
    <col min="1794" max="1794" width="8.25" style="22" customWidth="1"/>
    <col min="1795" max="1795" width="9.875" style="22" customWidth="1"/>
    <col min="1796" max="1796" width="11.5" style="22" bestFit="1" customWidth="1"/>
    <col min="1797" max="1797" width="8.375" style="22" bestFit="1" customWidth="1"/>
    <col min="1798" max="1798" width="12.5" style="22" customWidth="1"/>
    <col min="1799" max="1799" width="13.125" style="22" bestFit="1" customWidth="1"/>
    <col min="1800" max="1804" width="12" style="22" bestFit="1" customWidth="1"/>
    <col min="1805" max="1805" width="6.125" style="22" customWidth="1"/>
    <col min="1806" max="2048" width="9" style="22"/>
    <col min="2049" max="2049" width="10.25" style="22" customWidth="1"/>
    <col min="2050" max="2050" width="8.25" style="22" customWidth="1"/>
    <col min="2051" max="2051" width="9.875" style="22" customWidth="1"/>
    <col min="2052" max="2052" width="11.5" style="22" bestFit="1" customWidth="1"/>
    <col min="2053" max="2053" width="8.375" style="22" bestFit="1" customWidth="1"/>
    <col min="2054" max="2054" width="12.5" style="22" customWidth="1"/>
    <col min="2055" max="2055" width="13.125" style="22" bestFit="1" customWidth="1"/>
    <col min="2056" max="2060" width="12" style="22" bestFit="1" customWidth="1"/>
    <col min="2061" max="2061" width="6.125" style="22" customWidth="1"/>
    <col min="2062" max="2304" width="9" style="22"/>
    <col min="2305" max="2305" width="10.25" style="22" customWidth="1"/>
    <col min="2306" max="2306" width="8.25" style="22" customWidth="1"/>
    <col min="2307" max="2307" width="9.875" style="22" customWidth="1"/>
    <col min="2308" max="2308" width="11.5" style="22" bestFit="1" customWidth="1"/>
    <col min="2309" max="2309" width="8.375" style="22" bestFit="1" customWidth="1"/>
    <col min="2310" max="2310" width="12.5" style="22" customWidth="1"/>
    <col min="2311" max="2311" width="13.125" style="22" bestFit="1" customWidth="1"/>
    <col min="2312" max="2316" width="12" style="22" bestFit="1" customWidth="1"/>
    <col min="2317" max="2317" width="6.125" style="22" customWidth="1"/>
    <col min="2318" max="2560" width="9" style="22"/>
    <col min="2561" max="2561" width="10.25" style="22" customWidth="1"/>
    <col min="2562" max="2562" width="8.25" style="22" customWidth="1"/>
    <col min="2563" max="2563" width="9.875" style="22" customWidth="1"/>
    <col min="2564" max="2564" width="11.5" style="22" bestFit="1" customWidth="1"/>
    <col min="2565" max="2565" width="8.375" style="22" bestFit="1" customWidth="1"/>
    <col min="2566" max="2566" width="12.5" style="22" customWidth="1"/>
    <col min="2567" max="2567" width="13.125" style="22" bestFit="1" customWidth="1"/>
    <col min="2568" max="2572" width="12" style="22" bestFit="1" customWidth="1"/>
    <col min="2573" max="2573" width="6.125" style="22" customWidth="1"/>
    <col min="2574" max="2816" width="9" style="22"/>
    <col min="2817" max="2817" width="10.25" style="22" customWidth="1"/>
    <col min="2818" max="2818" width="8.25" style="22" customWidth="1"/>
    <col min="2819" max="2819" width="9.875" style="22" customWidth="1"/>
    <col min="2820" max="2820" width="11.5" style="22" bestFit="1" customWidth="1"/>
    <col min="2821" max="2821" width="8.375" style="22" bestFit="1" customWidth="1"/>
    <col min="2822" max="2822" width="12.5" style="22" customWidth="1"/>
    <col min="2823" max="2823" width="13.125" style="22" bestFit="1" customWidth="1"/>
    <col min="2824" max="2828" width="12" style="22" bestFit="1" customWidth="1"/>
    <col min="2829" max="2829" width="6.125" style="22" customWidth="1"/>
    <col min="2830" max="3072" width="9" style="22"/>
    <col min="3073" max="3073" width="10.25" style="22" customWidth="1"/>
    <col min="3074" max="3074" width="8.25" style="22" customWidth="1"/>
    <col min="3075" max="3075" width="9.875" style="22" customWidth="1"/>
    <col min="3076" max="3076" width="11.5" style="22" bestFit="1" customWidth="1"/>
    <col min="3077" max="3077" width="8.375" style="22" bestFit="1" customWidth="1"/>
    <col min="3078" max="3078" width="12.5" style="22" customWidth="1"/>
    <col min="3079" max="3079" width="13.125" style="22" bestFit="1" customWidth="1"/>
    <col min="3080" max="3084" width="12" style="22" bestFit="1" customWidth="1"/>
    <col min="3085" max="3085" width="6.125" style="22" customWidth="1"/>
    <col min="3086" max="3328" width="9" style="22"/>
    <col min="3329" max="3329" width="10.25" style="22" customWidth="1"/>
    <col min="3330" max="3330" width="8.25" style="22" customWidth="1"/>
    <col min="3331" max="3331" width="9.875" style="22" customWidth="1"/>
    <col min="3332" max="3332" width="11.5" style="22" bestFit="1" customWidth="1"/>
    <col min="3333" max="3333" width="8.375" style="22" bestFit="1" customWidth="1"/>
    <col min="3334" max="3334" width="12.5" style="22" customWidth="1"/>
    <col min="3335" max="3335" width="13.125" style="22" bestFit="1" customWidth="1"/>
    <col min="3336" max="3340" width="12" style="22" bestFit="1" customWidth="1"/>
    <col min="3341" max="3341" width="6.125" style="22" customWidth="1"/>
    <col min="3342" max="3584" width="9" style="22"/>
    <col min="3585" max="3585" width="10.25" style="22" customWidth="1"/>
    <col min="3586" max="3586" width="8.25" style="22" customWidth="1"/>
    <col min="3587" max="3587" width="9.875" style="22" customWidth="1"/>
    <col min="3588" max="3588" width="11.5" style="22" bestFit="1" customWidth="1"/>
    <col min="3589" max="3589" width="8.375" style="22" bestFit="1" customWidth="1"/>
    <col min="3590" max="3590" width="12.5" style="22" customWidth="1"/>
    <col min="3591" max="3591" width="13.125" style="22" bestFit="1" customWidth="1"/>
    <col min="3592" max="3596" width="12" style="22" bestFit="1" customWidth="1"/>
    <col min="3597" max="3597" width="6.125" style="22" customWidth="1"/>
    <col min="3598" max="3840" width="9" style="22"/>
    <col min="3841" max="3841" width="10.25" style="22" customWidth="1"/>
    <col min="3842" max="3842" width="8.25" style="22" customWidth="1"/>
    <col min="3843" max="3843" width="9.875" style="22" customWidth="1"/>
    <col min="3844" max="3844" width="11.5" style="22" bestFit="1" customWidth="1"/>
    <col min="3845" max="3845" width="8.375" style="22" bestFit="1" customWidth="1"/>
    <col min="3846" max="3846" width="12.5" style="22" customWidth="1"/>
    <col min="3847" max="3847" width="13.125" style="22" bestFit="1" customWidth="1"/>
    <col min="3848" max="3852" width="12" style="22" bestFit="1" customWidth="1"/>
    <col min="3853" max="3853" width="6.125" style="22" customWidth="1"/>
    <col min="3854" max="4096" width="9" style="22"/>
    <col min="4097" max="4097" width="10.25" style="22" customWidth="1"/>
    <col min="4098" max="4098" width="8.25" style="22" customWidth="1"/>
    <col min="4099" max="4099" width="9.875" style="22" customWidth="1"/>
    <col min="4100" max="4100" width="11.5" style="22" bestFit="1" customWidth="1"/>
    <col min="4101" max="4101" width="8.375" style="22" bestFit="1" customWidth="1"/>
    <col min="4102" max="4102" width="12.5" style="22" customWidth="1"/>
    <col min="4103" max="4103" width="13.125" style="22" bestFit="1" customWidth="1"/>
    <col min="4104" max="4108" width="12" style="22" bestFit="1" customWidth="1"/>
    <col min="4109" max="4109" width="6.125" style="22" customWidth="1"/>
    <col min="4110" max="4352" width="9" style="22"/>
    <col min="4353" max="4353" width="10.25" style="22" customWidth="1"/>
    <col min="4354" max="4354" width="8.25" style="22" customWidth="1"/>
    <col min="4355" max="4355" width="9.875" style="22" customWidth="1"/>
    <col min="4356" max="4356" width="11.5" style="22" bestFit="1" customWidth="1"/>
    <col min="4357" max="4357" width="8.375" style="22" bestFit="1" customWidth="1"/>
    <col min="4358" max="4358" width="12.5" style="22" customWidth="1"/>
    <col min="4359" max="4359" width="13.125" style="22" bestFit="1" customWidth="1"/>
    <col min="4360" max="4364" width="12" style="22" bestFit="1" customWidth="1"/>
    <col min="4365" max="4365" width="6.125" style="22" customWidth="1"/>
    <col min="4366" max="4608" width="9" style="22"/>
    <col min="4609" max="4609" width="10.25" style="22" customWidth="1"/>
    <col min="4610" max="4610" width="8.25" style="22" customWidth="1"/>
    <col min="4611" max="4611" width="9.875" style="22" customWidth="1"/>
    <col min="4612" max="4612" width="11.5" style="22" bestFit="1" customWidth="1"/>
    <col min="4613" max="4613" width="8.375" style="22" bestFit="1" customWidth="1"/>
    <col min="4614" max="4614" width="12.5" style="22" customWidth="1"/>
    <col min="4615" max="4615" width="13.125" style="22" bestFit="1" customWidth="1"/>
    <col min="4616" max="4620" width="12" style="22" bestFit="1" customWidth="1"/>
    <col min="4621" max="4621" width="6.125" style="22" customWidth="1"/>
    <col min="4622" max="4864" width="9" style="22"/>
    <col min="4865" max="4865" width="10.25" style="22" customWidth="1"/>
    <col min="4866" max="4866" width="8.25" style="22" customWidth="1"/>
    <col min="4867" max="4867" width="9.875" style="22" customWidth="1"/>
    <col min="4868" max="4868" width="11.5" style="22" bestFit="1" customWidth="1"/>
    <col min="4869" max="4869" width="8.375" style="22" bestFit="1" customWidth="1"/>
    <col min="4870" max="4870" width="12.5" style="22" customWidth="1"/>
    <col min="4871" max="4871" width="13.125" style="22" bestFit="1" customWidth="1"/>
    <col min="4872" max="4876" width="12" style="22" bestFit="1" customWidth="1"/>
    <col min="4877" max="4877" width="6.125" style="22" customWidth="1"/>
    <col min="4878" max="5120" width="9" style="22"/>
    <col min="5121" max="5121" width="10.25" style="22" customWidth="1"/>
    <col min="5122" max="5122" width="8.25" style="22" customWidth="1"/>
    <col min="5123" max="5123" width="9.875" style="22" customWidth="1"/>
    <col min="5124" max="5124" width="11.5" style="22" bestFit="1" customWidth="1"/>
    <col min="5125" max="5125" width="8.375" style="22" bestFit="1" customWidth="1"/>
    <col min="5126" max="5126" width="12.5" style="22" customWidth="1"/>
    <col min="5127" max="5127" width="13.125" style="22" bestFit="1" customWidth="1"/>
    <col min="5128" max="5132" width="12" style="22" bestFit="1" customWidth="1"/>
    <col min="5133" max="5133" width="6.125" style="22" customWidth="1"/>
    <col min="5134" max="5376" width="9" style="22"/>
    <col min="5377" max="5377" width="10.25" style="22" customWidth="1"/>
    <col min="5378" max="5378" width="8.25" style="22" customWidth="1"/>
    <col min="5379" max="5379" width="9.875" style="22" customWidth="1"/>
    <col min="5380" max="5380" width="11.5" style="22" bestFit="1" customWidth="1"/>
    <col min="5381" max="5381" width="8.375" style="22" bestFit="1" customWidth="1"/>
    <col min="5382" max="5382" width="12.5" style="22" customWidth="1"/>
    <col min="5383" max="5383" width="13.125" style="22" bestFit="1" customWidth="1"/>
    <col min="5384" max="5388" width="12" style="22" bestFit="1" customWidth="1"/>
    <col min="5389" max="5389" width="6.125" style="22" customWidth="1"/>
    <col min="5390" max="5632" width="9" style="22"/>
    <col min="5633" max="5633" width="10.25" style="22" customWidth="1"/>
    <col min="5634" max="5634" width="8.25" style="22" customWidth="1"/>
    <col min="5635" max="5635" width="9.875" style="22" customWidth="1"/>
    <col min="5636" max="5636" width="11.5" style="22" bestFit="1" customWidth="1"/>
    <col min="5637" max="5637" width="8.375" style="22" bestFit="1" customWidth="1"/>
    <col min="5638" max="5638" width="12.5" style="22" customWidth="1"/>
    <col min="5639" max="5639" width="13.125" style="22" bestFit="1" customWidth="1"/>
    <col min="5640" max="5644" width="12" style="22" bestFit="1" customWidth="1"/>
    <col min="5645" max="5645" width="6.125" style="22" customWidth="1"/>
    <col min="5646" max="5888" width="9" style="22"/>
    <col min="5889" max="5889" width="10.25" style="22" customWidth="1"/>
    <col min="5890" max="5890" width="8.25" style="22" customWidth="1"/>
    <col min="5891" max="5891" width="9.875" style="22" customWidth="1"/>
    <col min="5892" max="5892" width="11.5" style="22" bestFit="1" customWidth="1"/>
    <col min="5893" max="5893" width="8.375" style="22" bestFit="1" customWidth="1"/>
    <col min="5894" max="5894" width="12.5" style="22" customWidth="1"/>
    <col min="5895" max="5895" width="13.125" style="22" bestFit="1" customWidth="1"/>
    <col min="5896" max="5900" width="12" style="22" bestFit="1" customWidth="1"/>
    <col min="5901" max="5901" width="6.125" style="22" customWidth="1"/>
    <col min="5902" max="6144" width="9" style="22"/>
    <col min="6145" max="6145" width="10.25" style="22" customWidth="1"/>
    <col min="6146" max="6146" width="8.25" style="22" customWidth="1"/>
    <col min="6147" max="6147" width="9.875" style="22" customWidth="1"/>
    <col min="6148" max="6148" width="11.5" style="22" bestFit="1" customWidth="1"/>
    <col min="6149" max="6149" width="8.375" style="22" bestFit="1" customWidth="1"/>
    <col min="6150" max="6150" width="12.5" style="22" customWidth="1"/>
    <col min="6151" max="6151" width="13.125" style="22" bestFit="1" customWidth="1"/>
    <col min="6152" max="6156" width="12" style="22" bestFit="1" customWidth="1"/>
    <col min="6157" max="6157" width="6.125" style="22" customWidth="1"/>
    <col min="6158" max="6400" width="9" style="22"/>
    <col min="6401" max="6401" width="10.25" style="22" customWidth="1"/>
    <col min="6402" max="6402" width="8.25" style="22" customWidth="1"/>
    <col min="6403" max="6403" width="9.875" style="22" customWidth="1"/>
    <col min="6404" max="6404" width="11.5" style="22" bestFit="1" customWidth="1"/>
    <col min="6405" max="6405" width="8.375" style="22" bestFit="1" customWidth="1"/>
    <col min="6406" max="6406" width="12.5" style="22" customWidth="1"/>
    <col min="6407" max="6407" width="13.125" style="22" bestFit="1" customWidth="1"/>
    <col min="6408" max="6412" width="12" style="22" bestFit="1" customWidth="1"/>
    <col min="6413" max="6413" width="6.125" style="22" customWidth="1"/>
    <col min="6414" max="6656" width="9" style="22"/>
    <col min="6657" max="6657" width="10.25" style="22" customWidth="1"/>
    <col min="6658" max="6658" width="8.25" style="22" customWidth="1"/>
    <col min="6659" max="6659" width="9.875" style="22" customWidth="1"/>
    <col min="6660" max="6660" width="11.5" style="22" bestFit="1" customWidth="1"/>
    <col min="6661" max="6661" width="8.375" style="22" bestFit="1" customWidth="1"/>
    <col min="6662" max="6662" width="12.5" style="22" customWidth="1"/>
    <col min="6663" max="6663" width="13.125" style="22" bestFit="1" customWidth="1"/>
    <col min="6664" max="6668" width="12" style="22" bestFit="1" customWidth="1"/>
    <col min="6669" max="6669" width="6.125" style="22" customWidth="1"/>
    <col min="6670" max="6912" width="9" style="22"/>
    <col min="6913" max="6913" width="10.25" style="22" customWidth="1"/>
    <col min="6914" max="6914" width="8.25" style="22" customWidth="1"/>
    <col min="6915" max="6915" width="9.875" style="22" customWidth="1"/>
    <col min="6916" max="6916" width="11.5" style="22" bestFit="1" customWidth="1"/>
    <col min="6917" max="6917" width="8.375" style="22" bestFit="1" customWidth="1"/>
    <col min="6918" max="6918" width="12.5" style="22" customWidth="1"/>
    <col min="6919" max="6919" width="13.125" style="22" bestFit="1" customWidth="1"/>
    <col min="6920" max="6924" width="12" style="22" bestFit="1" customWidth="1"/>
    <col min="6925" max="6925" width="6.125" style="22" customWidth="1"/>
    <col min="6926" max="7168" width="9" style="22"/>
    <col min="7169" max="7169" width="10.25" style="22" customWidth="1"/>
    <col min="7170" max="7170" width="8.25" style="22" customWidth="1"/>
    <col min="7171" max="7171" width="9.875" style="22" customWidth="1"/>
    <col min="7172" max="7172" width="11.5" style="22" bestFit="1" customWidth="1"/>
    <col min="7173" max="7173" width="8.375" style="22" bestFit="1" customWidth="1"/>
    <col min="7174" max="7174" width="12.5" style="22" customWidth="1"/>
    <col min="7175" max="7175" width="13.125" style="22" bestFit="1" customWidth="1"/>
    <col min="7176" max="7180" width="12" style="22" bestFit="1" customWidth="1"/>
    <col min="7181" max="7181" width="6.125" style="22" customWidth="1"/>
    <col min="7182" max="7424" width="9" style="22"/>
    <col min="7425" max="7425" width="10.25" style="22" customWidth="1"/>
    <col min="7426" max="7426" width="8.25" style="22" customWidth="1"/>
    <col min="7427" max="7427" width="9.875" style="22" customWidth="1"/>
    <col min="7428" max="7428" width="11.5" style="22" bestFit="1" customWidth="1"/>
    <col min="7429" max="7429" width="8.375" style="22" bestFit="1" customWidth="1"/>
    <col min="7430" max="7430" width="12.5" style="22" customWidth="1"/>
    <col min="7431" max="7431" width="13.125" style="22" bestFit="1" customWidth="1"/>
    <col min="7432" max="7436" width="12" style="22" bestFit="1" customWidth="1"/>
    <col min="7437" max="7437" width="6.125" style="22" customWidth="1"/>
    <col min="7438" max="7680" width="9" style="22"/>
    <col min="7681" max="7681" width="10.25" style="22" customWidth="1"/>
    <col min="7682" max="7682" width="8.25" style="22" customWidth="1"/>
    <col min="7683" max="7683" width="9.875" style="22" customWidth="1"/>
    <col min="7684" max="7684" width="11.5" style="22" bestFit="1" customWidth="1"/>
    <col min="7685" max="7685" width="8.375" style="22" bestFit="1" customWidth="1"/>
    <col min="7686" max="7686" width="12.5" style="22" customWidth="1"/>
    <col min="7687" max="7687" width="13.125" style="22" bestFit="1" customWidth="1"/>
    <col min="7688" max="7692" width="12" style="22" bestFit="1" customWidth="1"/>
    <col min="7693" max="7693" width="6.125" style="22" customWidth="1"/>
    <col min="7694" max="7936" width="9" style="22"/>
    <col min="7937" max="7937" width="10.25" style="22" customWidth="1"/>
    <col min="7938" max="7938" width="8.25" style="22" customWidth="1"/>
    <col min="7939" max="7939" width="9.875" style="22" customWidth="1"/>
    <col min="7940" max="7940" width="11.5" style="22" bestFit="1" customWidth="1"/>
    <col min="7941" max="7941" width="8.375" style="22" bestFit="1" customWidth="1"/>
    <col min="7942" max="7942" width="12.5" style="22" customWidth="1"/>
    <col min="7943" max="7943" width="13.125" style="22" bestFit="1" customWidth="1"/>
    <col min="7944" max="7948" width="12" style="22" bestFit="1" customWidth="1"/>
    <col min="7949" max="7949" width="6.125" style="22" customWidth="1"/>
    <col min="7950" max="8192" width="9" style="22"/>
    <col min="8193" max="8193" width="10.25" style="22" customWidth="1"/>
    <col min="8194" max="8194" width="8.25" style="22" customWidth="1"/>
    <col min="8195" max="8195" width="9.875" style="22" customWidth="1"/>
    <col min="8196" max="8196" width="11.5" style="22" bestFit="1" customWidth="1"/>
    <col min="8197" max="8197" width="8.375" style="22" bestFit="1" customWidth="1"/>
    <col min="8198" max="8198" width="12.5" style="22" customWidth="1"/>
    <col min="8199" max="8199" width="13.125" style="22" bestFit="1" customWidth="1"/>
    <col min="8200" max="8204" width="12" style="22" bestFit="1" customWidth="1"/>
    <col min="8205" max="8205" width="6.125" style="22" customWidth="1"/>
    <col min="8206" max="8448" width="9" style="22"/>
    <col min="8449" max="8449" width="10.25" style="22" customWidth="1"/>
    <col min="8450" max="8450" width="8.25" style="22" customWidth="1"/>
    <col min="8451" max="8451" width="9.875" style="22" customWidth="1"/>
    <col min="8452" max="8452" width="11.5" style="22" bestFit="1" customWidth="1"/>
    <col min="8453" max="8453" width="8.375" style="22" bestFit="1" customWidth="1"/>
    <col min="8454" max="8454" width="12.5" style="22" customWidth="1"/>
    <col min="8455" max="8455" width="13.125" style="22" bestFit="1" customWidth="1"/>
    <col min="8456" max="8460" width="12" style="22" bestFit="1" customWidth="1"/>
    <col min="8461" max="8461" width="6.125" style="22" customWidth="1"/>
    <col min="8462" max="8704" width="9" style="22"/>
    <col min="8705" max="8705" width="10.25" style="22" customWidth="1"/>
    <col min="8706" max="8706" width="8.25" style="22" customWidth="1"/>
    <col min="8707" max="8707" width="9.875" style="22" customWidth="1"/>
    <col min="8708" max="8708" width="11.5" style="22" bestFit="1" customWidth="1"/>
    <col min="8709" max="8709" width="8.375" style="22" bestFit="1" customWidth="1"/>
    <col min="8710" max="8710" width="12.5" style="22" customWidth="1"/>
    <col min="8711" max="8711" width="13.125" style="22" bestFit="1" customWidth="1"/>
    <col min="8712" max="8716" width="12" style="22" bestFit="1" customWidth="1"/>
    <col min="8717" max="8717" width="6.125" style="22" customWidth="1"/>
    <col min="8718" max="8960" width="9" style="22"/>
    <col min="8961" max="8961" width="10.25" style="22" customWidth="1"/>
    <col min="8962" max="8962" width="8.25" style="22" customWidth="1"/>
    <col min="8963" max="8963" width="9.875" style="22" customWidth="1"/>
    <col min="8964" max="8964" width="11.5" style="22" bestFit="1" customWidth="1"/>
    <col min="8965" max="8965" width="8.375" style="22" bestFit="1" customWidth="1"/>
    <col min="8966" max="8966" width="12.5" style="22" customWidth="1"/>
    <col min="8967" max="8967" width="13.125" style="22" bestFit="1" customWidth="1"/>
    <col min="8968" max="8972" width="12" style="22" bestFit="1" customWidth="1"/>
    <col min="8973" max="8973" width="6.125" style="22" customWidth="1"/>
    <col min="8974" max="9216" width="9" style="22"/>
    <col min="9217" max="9217" width="10.25" style="22" customWidth="1"/>
    <col min="9218" max="9218" width="8.25" style="22" customWidth="1"/>
    <col min="9219" max="9219" width="9.875" style="22" customWidth="1"/>
    <col min="9220" max="9220" width="11.5" style="22" bestFit="1" customWidth="1"/>
    <col min="9221" max="9221" width="8.375" style="22" bestFit="1" customWidth="1"/>
    <col min="9222" max="9222" width="12.5" style="22" customWidth="1"/>
    <col min="9223" max="9223" width="13.125" style="22" bestFit="1" customWidth="1"/>
    <col min="9224" max="9228" width="12" style="22" bestFit="1" customWidth="1"/>
    <col min="9229" max="9229" width="6.125" style="22" customWidth="1"/>
    <col min="9230" max="9472" width="9" style="22"/>
    <col min="9473" max="9473" width="10.25" style="22" customWidth="1"/>
    <col min="9474" max="9474" width="8.25" style="22" customWidth="1"/>
    <col min="9475" max="9475" width="9.875" style="22" customWidth="1"/>
    <col min="9476" max="9476" width="11.5" style="22" bestFit="1" customWidth="1"/>
    <col min="9477" max="9477" width="8.375" style="22" bestFit="1" customWidth="1"/>
    <col min="9478" max="9478" width="12.5" style="22" customWidth="1"/>
    <col min="9479" max="9479" width="13.125" style="22" bestFit="1" customWidth="1"/>
    <col min="9480" max="9484" width="12" style="22" bestFit="1" customWidth="1"/>
    <col min="9485" max="9485" width="6.125" style="22" customWidth="1"/>
    <col min="9486" max="9728" width="9" style="22"/>
    <col min="9729" max="9729" width="10.25" style="22" customWidth="1"/>
    <col min="9730" max="9730" width="8.25" style="22" customWidth="1"/>
    <col min="9731" max="9731" width="9.875" style="22" customWidth="1"/>
    <col min="9732" max="9732" width="11.5" style="22" bestFit="1" customWidth="1"/>
    <col min="9733" max="9733" width="8.375" style="22" bestFit="1" customWidth="1"/>
    <col min="9734" max="9734" width="12.5" style="22" customWidth="1"/>
    <col min="9735" max="9735" width="13.125" style="22" bestFit="1" customWidth="1"/>
    <col min="9736" max="9740" width="12" style="22" bestFit="1" customWidth="1"/>
    <col min="9741" max="9741" width="6.125" style="22" customWidth="1"/>
    <col min="9742" max="9984" width="9" style="22"/>
    <col min="9985" max="9985" width="10.25" style="22" customWidth="1"/>
    <col min="9986" max="9986" width="8.25" style="22" customWidth="1"/>
    <col min="9987" max="9987" width="9.875" style="22" customWidth="1"/>
    <col min="9988" max="9988" width="11.5" style="22" bestFit="1" customWidth="1"/>
    <col min="9989" max="9989" width="8.375" style="22" bestFit="1" customWidth="1"/>
    <col min="9990" max="9990" width="12.5" style="22" customWidth="1"/>
    <col min="9991" max="9991" width="13.125" style="22" bestFit="1" customWidth="1"/>
    <col min="9992" max="9996" width="12" style="22" bestFit="1" customWidth="1"/>
    <col min="9997" max="9997" width="6.125" style="22" customWidth="1"/>
    <col min="9998" max="10240" width="9" style="22"/>
    <col min="10241" max="10241" width="10.25" style="22" customWidth="1"/>
    <col min="10242" max="10242" width="8.25" style="22" customWidth="1"/>
    <col min="10243" max="10243" width="9.875" style="22" customWidth="1"/>
    <col min="10244" max="10244" width="11.5" style="22" bestFit="1" customWidth="1"/>
    <col min="10245" max="10245" width="8.375" style="22" bestFit="1" customWidth="1"/>
    <col min="10246" max="10246" width="12.5" style="22" customWidth="1"/>
    <col min="10247" max="10247" width="13.125" style="22" bestFit="1" customWidth="1"/>
    <col min="10248" max="10252" width="12" style="22" bestFit="1" customWidth="1"/>
    <col min="10253" max="10253" width="6.125" style="22" customWidth="1"/>
    <col min="10254" max="10496" width="9" style="22"/>
    <col min="10497" max="10497" width="10.25" style="22" customWidth="1"/>
    <col min="10498" max="10498" width="8.25" style="22" customWidth="1"/>
    <col min="10499" max="10499" width="9.875" style="22" customWidth="1"/>
    <col min="10500" max="10500" width="11.5" style="22" bestFit="1" customWidth="1"/>
    <col min="10501" max="10501" width="8.375" style="22" bestFit="1" customWidth="1"/>
    <col min="10502" max="10502" width="12.5" style="22" customWidth="1"/>
    <col min="10503" max="10503" width="13.125" style="22" bestFit="1" customWidth="1"/>
    <col min="10504" max="10508" width="12" style="22" bestFit="1" customWidth="1"/>
    <col min="10509" max="10509" width="6.125" style="22" customWidth="1"/>
    <col min="10510" max="10752" width="9" style="22"/>
    <col min="10753" max="10753" width="10.25" style="22" customWidth="1"/>
    <col min="10754" max="10754" width="8.25" style="22" customWidth="1"/>
    <col min="10755" max="10755" width="9.875" style="22" customWidth="1"/>
    <col min="10756" max="10756" width="11.5" style="22" bestFit="1" customWidth="1"/>
    <col min="10757" max="10757" width="8.375" style="22" bestFit="1" customWidth="1"/>
    <col min="10758" max="10758" width="12.5" style="22" customWidth="1"/>
    <col min="10759" max="10759" width="13.125" style="22" bestFit="1" customWidth="1"/>
    <col min="10760" max="10764" width="12" style="22" bestFit="1" customWidth="1"/>
    <col min="10765" max="10765" width="6.125" style="22" customWidth="1"/>
    <col min="10766" max="11008" width="9" style="22"/>
    <col min="11009" max="11009" width="10.25" style="22" customWidth="1"/>
    <col min="11010" max="11010" width="8.25" style="22" customWidth="1"/>
    <col min="11011" max="11011" width="9.875" style="22" customWidth="1"/>
    <col min="11012" max="11012" width="11.5" style="22" bestFit="1" customWidth="1"/>
    <col min="11013" max="11013" width="8.375" style="22" bestFit="1" customWidth="1"/>
    <col min="11014" max="11014" width="12.5" style="22" customWidth="1"/>
    <col min="11015" max="11015" width="13.125" style="22" bestFit="1" customWidth="1"/>
    <col min="11016" max="11020" width="12" style="22" bestFit="1" customWidth="1"/>
    <col min="11021" max="11021" width="6.125" style="22" customWidth="1"/>
    <col min="11022" max="11264" width="9" style="22"/>
    <col min="11265" max="11265" width="10.25" style="22" customWidth="1"/>
    <col min="11266" max="11266" width="8.25" style="22" customWidth="1"/>
    <col min="11267" max="11267" width="9.875" style="22" customWidth="1"/>
    <col min="11268" max="11268" width="11.5" style="22" bestFit="1" customWidth="1"/>
    <col min="11269" max="11269" width="8.375" style="22" bestFit="1" customWidth="1"/>
    <col min="11270" max="11270" width="12.5" style="22" customWidth="1"/>
    <col min="11271" max="11271" width="13.125" style="22" bestFit="1" customWidth="1"/>
    <col min="11272" max="11276" width="12" style="22" bestFit="1" customWidth="1"/>
    <col min="11277" max="11277" width="6.125" style="22" customWidth="1"/>
    <col min="11278" max="11520" width="9" style="22"/>
    <col min="11521" max="11521" width="10.25" style="22" customWidth="1"/>
    <col min="11522" max="11522" width="8.25" style="22" customWidth="1"/>
    <col min="11523" max="11523" width="9.875" style="22" customWidth="1"/>
    <col min="11524" max="11524" width="11.5" style="22" bestFit="1" customWidth="1"/>
    <col min="11525" max="11525" width="8.375" style="22" bestFit="1" customWidth="1"/>
    <col min="11526" max="11526" width="12.5" style="22" customWidth="1"/>
    <col min="11527" max="11527" width="13.125" style="22" bestFit="1" customWidth="1"/>
    <col min="11528" max="11532" width="12" style="22" bestFit="1" customWidth="1"/>
    <col min="11533" max="11533" width="6.125" style="22" customWidth="1"/>
    <col min="11534" max="11776" width="9" style="22"/>
    <col min="11777" max="11777" width="10.25" style="22" customWidth="1"/>
    <col min="11778" max="11778" width="8.25" style="22" customWidth="1"/>
    <col min="11779" max="11779" width="9.875" style="22" customWidth="1"/>
    <col min="11780" max="11780" width="11.5" style="22" bestFit="1" customWidth="1"/>
    <col min="11781" max="11781" width="8.375" style="22" bestFit="1" customWidth="1"/>
    <col min="11782" max="11782" width="12.5" style="22" customWidth="1"/>
    <col min="11783" max="11783" width="13.125" style="22" bestFit="1" customWidth="1"/>
    <col min="11784" max="11788" width="12" style="22" bestFit="1" customWidth="1"/>
    <col min="11789" max="11789" width="6.125" style="22" customWidth="1"/>
    <col min="11790" max="12032" width="9" style="22"/>
    <col min="12033" max="12033" width="10.25" style="22" customWidth="1"/>
    <col min="12034" max="12034" width="8.25" style="22" customWidth="1"/>
    <col min="12035" max="12035" width="9.875" style="22" customWidth="1"/>
    <col min="12036" max="12036" width="11.5" style="22" bestFit="1" customWidth="1"/>
    <col min="12037" max="12037" width="8.375" style="22" bestFit="1" customWidth="1"/>
    <col min="12038" max="12038" width="12.5" style="22" customWidth="1"/>
    <col min="12039" max="12039" width="13.125" style="22" bestFit="1" customWidth="1"/>
    <col min="12040" max="12044" width="12" style="22" bestFit="1" customWidth="1"/>
    <col min="12045" max="12045" width="6.125" style="22" customWidth="1"/>
    <col min="12046" max="12288" width="9" style="22"/>
    <col min="12289" max="12289" width="10.25" style="22" customWidth="1"/>
    <col min="12290" max="12290" width="8.25" style="22" customWidth="1"/>
    <col min="12291" max="12291" width="9.875" style="22" customWidth="1"/>
    <col min="12292" max="12292" width="11.5" style="22" bestFit="1" customWidth="1"/>
    <col min="12293" max="12293" width="8.375" style="22" bestFit="1" customWidth="1"/>
    <col min="12294" max="12294" width="12.5" style="22" customWidth="1"/>
    <col min="12295" max="12295" width="13.125" style="22" bestFit="1" customWidth="1"/>
    <col min="12296" max="12300" width="12" style="22" bestFit="1" customWidth="1"/>
    <col min="12301" max="12301" width="6.125" style="22" customWidth="1"/>
    <col min="12302" max="12544" width="9" style="22"/>
    <col min="12545" max="12545" width="10.25" style="22" customWidth="1"/>
    <col min="12546" max="12546" width="8.25" style="22" customWidth="1"/>
    <col min="12547" max="12547" width="9.875" style="22" customWidth="1"/>
    <col min="12548" max="12548" width="11.5" style="22" bestFit="1" customWidth="1"/>
    <col min="12549" max="12549" width="8.375" style="22" bestFit="1" customWidth="1"/>
    <col min="12550" max="12550" width="12.5" style="22" customWidth="1"/>
    <col min="12551" max="12551" width="13.125" style="22" bestFit="1" customWidth="1"/>
    <col min="12552" max="12556" width="12" style="22" bestFit="1" customWidth="1"/>
    <col min="12557" max="12557" width="6.125" style="22" customWidth="1"/>
    <col min="12558" max="12800" width="9" style="22"/>
    <col min="12801" max="12801" width="10.25" style="22" customWidth="1"/>
    <col min="12802" max="12802" width="8.25" style="22" customWidth="1"/>
    <col min="12803" max="12803" width="9.875" style="22" customWidth="1"/>
    <col min="12804" max="12804" width="11.5" style="22" bestFit="1" customWidth="1"/>
    <col min="12805" max="12805" width="8.375" style="22" bestFit="1" customWidth="1"/>
    <col min="12806" max="12806" width="12.5" style="22" customWidth="1"/>
    <col min="12807" max="12807" width="13.125" style="22" bestFit="1" customWidth="1"/>
    <col min="12808" max="12812" width="12" style="22" bestFit="1" customWidth="1"/>
    <col min="12813" max="12813" width="6.125" style="22" customWidth="1"/>
    <col min="12814" max="13056" width="9" style="22"/>
    <col min="13057" max="13057" width="10.25" style="22" customWidth="1"/>
    <col min="13058" max="13058" width="8.25" style="22" customWidth="1"/>
    <col min="13059" max="13059" width="9.875" style="22" customWidth="1"/>
    <col min="13060" max="13060" width="11.5" style="22" bestFit="1" customWidth="1"/>
    <col min="13061" max="13061" width="8.375" style="22" bestFit="1" customWidth="1"/>
    <col min="13062" max="13062" width="12.5" style="22" customWidth="1"/>
    <col min="13063" max="13063" width="13.125" style="22" bestFit="1" customWidth="1"/>
    <col min="13064" max="13068" width="12" style="22" bestFit="1" customWidth="1"/>
    <col min="13069" max="13069" width="6.125" style="22" customWidth="1"/>
    <col min="13070" max="13312" width="9" style="22"/>
    <col min="13313" max="13313" width="10.25" style="22" customWidth="1"/>
    <col min="13314" max="13314" width="8.25" style="22" customWidth="1"/>
    <col min="13315" max="13315" width="9.875" style="22" customWidth="1"/>
    <col min="13316" max="13316" width="11.5" style="22" bestFit="1" customWidth="1"/>
    <col min="13317" max="13317" width="8.375" style="22" bestFit="1" customWidth="1"/>
    <col min="13318" max="13318" width="12.5" style="22" customWidth="1"/>
    <col min="13319" max="13319" width="13.125" style="22" bestFit="1" customWidth="1"/>
    <col min="13320" max="13324" width="12" style="22" bestFit="1" customWidth="1"/>
    <col min="13325" max="13325" width="6.125" style="22" customWidth="1"/>
    <col min="13326" max="13568" width="9" style="22"/>
    <col min="13569" max="13569" width="10.25" style="22" customWidth="1"/>
    <col min="13570" max="13570" width="8.25" style="22" customWidth="1"/>
    <col min="13571" max="13571" width="9.875" style="22" customWidth="1"/>
    <col min="13572" max="13572" width="11.5" style="22" bestFit="1" customWidth="1"/>
    <col min="13573" max="13573" width="8.375" style="22" bestFit="1" customWidth="1"/>
    <col min="13574" max="13574" width="12.5" style="22" customWidth="1"/>
    <col min="13575" max="13575" width="13.125" style="22" bestFit="1" customWidth="1"/>
    <col min="13576" max="13580" width="12" style="22" bestFit="1" customWidth="1"/>
    <col min="13581" max="13581" width="6.125" style="22" customWidth="1"/>
    <col min="13582" max="13824" width="9" style="22"/>
    <col min="13825" max="13825" width="10.25" style="22" customWidth="1"/>
    <col min="13826" max="13826" width="8.25" style="22" customWidth="1"/>
    <col min="13827" max="13827" width="9.875" style="22" customWidth="1"/>
    <col min="13828" max="13828" width="11.5" style="22" bestFit="1" customWidth="1"/>
    <col min="13829" max="13829" width="8.375" style="22" bestFit="1" customWidth="1"/>
    <col min="13830" max="13830" width="12.5" style="22" customWidth="1"/>
    <col min="13831" max="13831" width="13.125" style="22" bestFit="1" customWidth="1"/>
    <col min="13832" max="13836" width="12" style="22" bestFit="1" customWidth="1"/>
    <col min="13837" max="13837" width="6.125" style="22" customWidth="1"/>
    <col min="13838" max="14080" width="9" style="22"/>
    <col min="14081" max="14081" width="10.25" style="22" customWidth="1"/>
    <col min="14082" max="14082" width="8.25" style="22" customWidth="1"/>
    <col min="14083" max="14083" width="9.875" style="22" customWidth="1"/>
    <col min="14084" max="14084" width="11.5" style="22" bestFit="1" customWidth="1"/>
    <col min="14085" max="14085" width="8.375" style="22" bestFit="1" customWidth="1"/>
    <col min="14086" max="14086" width="12.5" style="22" customWidth="1"/>
    <col min="14087" max="14087" width="13.125" style="22" bestFit="1" customWidth="1"/>
    <col min="14088" max="14092" width="12" style="22" bestFit="1" customWidth="1"/>
    <col min="14093" max="14093" width="6.125" style="22" customWidth="1"/>
    <col min="14094" max="14336" width="9" style="22"/>
    <col min="14337" max="14337" width="10.25" style="22" customWidth="1"/>
    <col min="14338" max="14338" width="8.25" style="22" customWidth="1"/>
    <col min="14339" max="14339" width="9.875" style="22" customWidth="1"/>
    <col min="14340" max="14340" width="11.5" style="22" bestFit="1" customWidth="1"/>
    <col min="14341" max="14341" width="8.375" style="22" bestFit="1" customWidth="1"/>
    <col min="14342" max="14342" width="12.5" style="22" customWidth="1"/>
    <col min="14343" max="14343" width="13.125" style="22" bestFit="1" customWidth="1"/>
    <col min="14344" max="14348" width="12" style="22" bestFit="1" customWidth="1"/>
    <col min="14349" max="14349" width="6.125" style="22" customWidth="1"/>
    <col min="14350" max="14592" width="9" style="22"/>
    <col min="14593" max="14593" width="10.25" style="22" customWidth="1"/>
    <col min="14594" max="14594" width="8.25" style="22" customWidth="1"/>
    <col min="14595" max="14595" width="9.875" style="22" customWidth="1"/>
    <col min="14596" max="14596" width="11.5" style="22" bestFit="1" customWidth="1"/>
    <col min="14597" max="14597" width="8.375" style="22" bestFit="1" customWidth="1"/>
    <col min="14598" max="14598" width="12.5" style="22" customWidth="1"/>
    <col min="14599" max="14599" width="13.125" style="22" bestFit="1" customWidth="1"/>
    <col min="14600" max="14604" width="12" style="22" bestFit="1" customWidth="1"/>
    <col min="14605" max="14605" width="6.125" style="22" customWidth="1"/>
    <col min="14606" max="14848" width="9" style="22"/>
    <col min="14849" max="14849" width="10.25" style="22" customWidth="1"/>
    <col min="14850" max="14850" width="8.25" style="22" customWidth="1"/>
    <col min="14851" max="14851" width="9.875" style="22" customWidth="1"/>
    <col min="14852" max="14852" width="11.5" style="22" bestFit="1" customWidth="1"/>
    <col min="14853" max="14853" width="8.375" style="22" bestFit="1" customWidth="1"/>
    <col min="14854" max="14854" width="12.5" style="22" customWidth="1"/>
    <col min="14855" max="14855" width="13.125" style="22" bestFit="1" customWidth="1"/>
    <col min="14856" max="14860" width="12" style="22" bestFit="1" customWidth="1"/>
    <col min="14861" max="14861" width="6.125" style="22" customWidth="1"/>
    <col min="14862" max="15104" width="9" style="22"/>
    <col min="15105" max="15105" width="10.25" style="22" customWidth="1"/>
    <col min="15106" max="15106" width="8.25" style="22" customWidth="1"/>
    <col min="15107" max="15107" width="9.875" style="22" customWidth="1"/>
    <col min="15108" max="15108" width="11.5" style="22" bestFit="1" customWidth="1"/>
    <col min="15109" max="15109" width="8.375" style="22" bestFit="1" customWidth="1"/>
    <col min="15110" max="15110" width="12.5" style="22" customWidth="1"/>
    <col min="15111" max="15111" width="13.125" style="22" bestFit="1" customWidth="1"/>
    <col min="15112" max="15116" width="12" style="22" bestFit="1" customWidth="1"/>
    <col min="15117" max="15117" width="6.125" style="22" customWidth="1"/>
    <col min="15118" max="15360" width="9" style="22"/>
    <col min="15361" max="15361" width="10.25" style="22" customWidth="1"/>
    <col min="15362" max="15362" width="8.25" style="22" customWidth="1"/>
    <col min="15363" max="15363" width="9.875" style="22" customWidth="1"/>
    <col min="15364" max="15364" width="11.5" style="22" bestFit="1" customWidth="1"/>
    <col min="15365" max="15365" width="8.375" style="22" bestFit="1" customWidth="1"/>
    <col min="15366" max="15366" width="12.5" style="22" customWidth="1"/>
    <col min="15367" max="15367" width="13.125" style="22" bestFit="1" customWidth="1"/>
    <col min="15368" max="15372" width="12" style="22" bestFit="1" customWidth="1"/>
    <col min="15373" max="15373" width="6.125" style="22" customWidth="1"/>
    <col min="15374" max="15616" width="9" style="22"/>
    <col min="15617" max="15617" width="10.25" style="22" customWidth="1"/>
    <col min="15618" max="15618" width="8.25" style="22" customWidth="1"/>
    <col min="15619" max="15619" width="9.875" style="22" customWidth="1"/>
    <col min="15620" max="15620" width="11.5" style="22" bestFit="1" customWidth="1"/>
    <col min="15621" max="15621" width="8.375" style="22" bestFit="1" customWidth="1"/>
    <col min="15622" max="15622" width="12.5" style="22" customWidth="1"/>
    <col min="15623" max="15623" width="13.125" style="22" bestFit="1" customWidth="1"/>
    <col min="15624" max="15628" width="12" style="22" bestFit="1" customWidth="1"/>
    <col min="15629" max="15629" width="6.125" style="22" customWidth="1"/>
    <col min="15630" max="15872" width="9" style="22"/>
    <col min="15873" max="15873" width="10.25" style="22" customWidth="1"/>
    <col min="15874" max="15874" width="8.25" style="22" customWidth="1"/>
    <col min="15875" max="15875" width="9.875" style="22" customWidth="1"/>
    <col min="15876" max="15876" width="11.5" style="22" bestFit="1" customWidth="1"/>
    <col min="15877" max="15877" width="8.375" style="22" bestFit="1" customWidth="1"/>
    <col min="15878" max="15878" width="12.5" style="22" customWidth="1"/>
    <col min="15879" max="15879" width="13.125" style="22" bestFit="1" customWidth="1"/>
    <col min="15880" max="15884" width="12" style="22" bestFit="1" customWidth="1"/>
    <col min="15885" max="15885" width="6.125" style="22" customWidth="1"/>
    <col min="15886" max="16128" width="9" style="22"/>
    <col min="16129" max="16129" width="10.25" style="22" customWidth="1"/>
    <col min="16130" max="16130" width="8.25" style="22" customWidth="1"/>
    <col min="16131" max="16131" width="9.875" style="22" customWidth="1"/>
    <col min="16132" max="16132" width="11.5" style="22" bestFit="1" customWidth="1"/>
    <col min="16133" max="16133" width="8.375" style="22" bestFit="1" customWidth="1"/>
    <col min="16134" max="16134" width="12.5" style="22" customWidth="1"/>
    <col min="16135" max="16135" width="13.125" style="22" bestFit="1" customWidth="1"/>
    <col min="16136" max="16140" width="12" style="22" bestFit="1" customWidth="1"/>
    <col min="16141" max="16141" width="6.125" style="22" customWidth="1"/>
    <col min="16142" max="16384" width="9" style="22"/>
  </cols>
  <sheetData>
    <row r="1" spans="1:13" s="2" customFormat="1" ht="16.5" x14ac:dyDescent="0.35">
      <c r="A1" s="1" t="s">
        <v>0</v>
      </c>
      <c r="B1" s="1"/>
      <c r="C1" s="1"/>
      <c r="G1" s="3"/>
      <c r="H1" s="3"/>
      <c r="I1" s="3"/>
      <c r="J1" s="3"/>
      <c r="K1" s="3"/>
      <c r="L1" s="3"/>
    </row>
    <row r="2" spans="1:13" s="2" customFormat="1" ht="22.5" x14ac:dyDescent="0.4">
      <c r="A2" s="32" t="s">
        <v>37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3" s="2" customFormat="1" ht="16.5" x14ac:dyDescent="0.35">
      <c r="A3" s="4" t="s">
        <v>1</v>
      </c>
      <c r="B3" s="1"/>
      <c r="C3" s="1"/>
      <c r="G3" s="3"/>
      <c r="H3" s="3"/>
      <c r="I3" s="3"/>
      <c r="J3" s="3"/>
      <c r="K3" s="3"/>
      <c r="L3" s="3"/>
      <c r="M3" s="5" t="s">
        <v>2</v>
      </c>
    </row>
    <row r="4" spans="1:13" s="6" customFormat="1" ht="20.100000000000001" customHeight="1" x14ac:dyDescent="0.15">
      <c r="A4" s="33" t="s">
        <v>3</v>
      </c>
      <c r="B4" s="33" t="s">
        <v>4</v>
      </c>
      <c r="C4" s="33" t="s">
        <v>5</v>
      </c>
      <c r="D4" s="33" t="s">
        <v>6</v>
      </c>
      <c r="E4" s="34" t="s">
        <v>7</v>
      </c>
      <c r="F4" s="33" t="s">
        <v>8</v>
      </c>
      <c r="G4" s="36" t="s">
        <v>9</v>
      </c>
      <c r="H4" s="30" t="s">
        <v>10</v>
      </c>
      <c r="I4" s="30"/>
      <c r="J4" s="30"/>
      <c r="K4" s="30"/>
      <c r="L4" s="30"/>
      <c r="M4" s="36" t="s">
        <v>11</v>
      </c>
    </row>
    <row r="5" spans="1:13" s="6" customFormat="1" ht="20.100000000000001" customHeight="1" x14ac:dyDescent="0.15">
      <c r="A5" s="33"/>
      <c r="B5" s="33"/>
      <c r="C5" s="33"/>
      <c r="D5" s="33"/>
      <c r="E5" s="35"/>
      <c r="F5" s="33"/>
      <c r="G5" s="36"/>
      <c r="H5" s="7" t="s">
        <v>12</v>
      </c>
      <c r="I5" s="7" t="s">
        <v>13</v>
      </c>
      <c r="J5" s="7" t="s">
        <v>14</v>
      </c>
      <c r="K5" s="7" t="s">
        <v>15</v>
      </c>
      <c r="L5" s="7" t="s">
        <v>16</v>
      </c>
      <c r="M5" s="36"/>
    </row>
    <row r="6" spans="1:13" s="2" customFormat="1" ht="20.100000000000001" customHeight="1" x14ac:dyDescent="0.35">
      <c r="A6" s="29" t="s">
        <v>17</v>
      </c>
      <c r="B6" s="29"/>
      <c r="C6" s="29"/>
      <c r="D6" s="29"/>
      <c r="E6" s="29"/>
      <c r="F6" s="29"/>
      <c r="G6" s="29"/>
      <c r="H6" s="30">
        <f>SUM(H7:K7)</f>
        <v>12144705.92</v>
      </c>
      <c r="I6" s="30"/>
      <c r="J6" s="30"/>
      <c r="K6" s="30"/>
      <c r="L6" s="8"/>
      <c r="M6" s="9"/>
    </row>
    <row r="7" spans="1:13" s="2" customFormat="1" ht="20.100000000000001" customHeight="1" x14ac:dyDescent="0.35">
      <c r="A7" s="10" t="s">
        <v>18</v>
      </c>
      <c r="B7" s="11">
        <f>SUM(B8:B24)</f>
        <v>36875</v>
      </c>
      <c r="C7" s="12">
        <f>SUM(C8:C24)</f>
        <v>405587.93</v>
      </c>
      <c r="D7" s="13">
        <f>SUM(D8:D24)</f>
        <v>379522.06000000006</v>
      </c>
      <c r="E7" s="14">
        <f>D7/C7</f>
        <v>0.93573312203841974</v>
      </c>
      <c r="F7" s="15">
        <f t="shared" ref="F7:L7" si="0">SUM(F8:F24)</f>
        <v>379522060</v>
      </c>
      <c r="G7" s="13">
        <f t="shared" si="0"/>
        <v>15180882.399999997</v>
      </c>
      <c r="H7" s="13">
        <f t="shared" si="0"/>
        <v>5313308.84</v>
      </c>
      <c r="I7" s="13">
        <f t="shared" si="0"/>
        <v>4554264.7200000007</v>
      </c>
      <c r="J7" s="13">
        <f t="shared" si="0"/>
        <v>1138566.1800000002</v>
      </c>
      <c r="K7" s="13">
        <f t="shared" si="0"/>
        <v>1138566.1800000002</v>
      </c>
      <c r="L7" s="13">
        <f t="shared" si="0"/>
        <v>3036176.4800000004</v>
      </c>
      <c r="M7" s="9"/>
    </row>
    <row r="8" spans="1:13" s="2" customFormat="1" ht="20.100000000000001" customHeight="1" x14ac:dyDescent="0.35">
      <c r="A8" s="16" t="s">
        <v>19</v>
      </c>
      <c r="B8" s="17">
        <v>2258</v>
      </c>
      <c r="C8" s="18">
        <v>25500</v>
      </c>
      <c r="D8" s="9">
        <v>23764.930000000004</v>
      </c>
      <c r="E8" s="19">
        <f>D8/C8</f>
        <v>0.93195803921568643</v>
      </c>
      <c r="F8" s="20">
        <v>23764930</v>
      </c>
      <c r="G8" s="8">
        <v>950597.2</v>
      </c>
      <c r="H8" s="8">
        <v>332709.01999999996</v>
      </c>
      <c r="I8" s="8">
        <v>285179.16000000003</v>
      </c>
      <c r="J8" s="8">
        <v>71294.790000000008</v>
      </c>
      <c r="K8" s="8">
        <v>71294.790000000008</v>
      </c>
      <c r="L8" s="8">
        <v>190119.44000000003</v>
      </c>
      <c r="M8" s="9"/>
    </row>
    <row r="9" spans="1:13" s="2" customFormat="1" ht="20.100000000000001" customHeight="1" x14ac:dyDescent="0.35">
      <c r="A9" s="16" t="s">
        <v>20</v>
      </c>
      <c r="B9" s="17">
        <v>6507</v>
      </c>
      <c r="C9" s="18">
        <v>22587.93</v>
      </c>
      <c r="D9" s="9">
        <v>22209.38</v>
      </c>
      <c r="E9" s="19">
        <f t="shared" ref="E9:E24" si="1">D9/C9</f>
        <v>0.98324104953397684</v>
      </c>
      <c r="F9" s="20">
        <v>22209380</v>
      </c>
      <c r="G9" s="8">
        <v>888375.2</v>
      </c>
      <c r="H9" s="8">
        <v>310931.31999999995</v>
      </c>
      <c r="I9" s="8">
        <v>266512.56</v>
      </c>
      <c r="J9" s="8">
        <v>66628.14</v>
      </c>
      <c r="K9" s="8">
        <v>66628.14</v>
      </c>
      <c r="L9" s="8">
        <v>177675.04</v>
      </c>
      <c r="M9" s="9"/>
    </row>
    <row r="10" spans="1:13" s="2" customFormat="1" ht="20.100000000000001" customHeight="1" x14ac:dyDescent="0.35">
      <c r="A10" s="16" t="s">
        <v>21</v>
      </c>
      <c r="B10" s="17">
        <v>1594</v>
      </c>
      <c r="C10" s="18">
        <v>22500</v>
      </c>
      <c r="D10" s="9">
        <v>21721.77</v>
      </c>
      <c r="E10" s="19">
        <f t="shared" si="1"/>
        <v>0.96541200000000005</v>
      </c>
      <c r="F10" s="20">
        <v>21721770</v>
      </c>
      <c r="G10" s="8">
        <v>868870.79999999981</v>
      </c>
      <c r="H10" s="8">
        <v>304104.77999999997</v>
      </c>
      <c r="I10" s="8">
        <v>260661.24</v>
      </c>
      <c r="J10" s="8">
        <v>65165.31</v>
      </c>
      <c r="K10" s="8">
        <v>65165.31</v>
      </c>
      <c r="L10" s="8">
        <v>173774.16</v>
      </c>
      <c r="M10" s="9"/>
    </row>
    <row r="11" spans="1:13" s="2" customFormat="1" ht="20.100000000000001" customHeight="1" x14ac:dyDescent="0.35">
      <c r="A11" s="16" t="s">
        <v>22</v>
      </c>
      <c r="B11" s="17">
        <v>1487</v>
      </c>
      <c r="C11" s="18">
        <v>27000</v>
      </c>
      <c r="D11" s="21">
        <v>24581.23</v>
      </c>
      <c r="E11" s="19">
        <f t="shared" si="1"/>
        <v>0.91041592592592591</v>
      </c>
      <c r="F11" s="20">
        <v>24581230</v>
      </c>
      <c r="G11" s="8">
        <v>983249.2</v>
      </c>
      <c r="H11" s="8">
        <v>344137.22000000003</v>
      </c>
      <c r="I11" s="8">
        <v>294974.76</v>
      </c>
      <c r="J11" s="8">
        <v>73743.69</v>
      </c>
      <c r="K11" s="8">
        <v>73743.69</v>
      </c>
      <c r="L11" s="8">
        <v>196649.84</v>
      </c>
      <c r="M11" s="9"/>
    </row>
    <row r="12" spans="1:13" s="2" customFormat="1" ht="20.100000000000001" customHeight="1" x14ac:dyDescent="0.35">
      <c r="A12" s="16" t="s">
        <v>23</v>
      </c>
      <c r="B12" s="17">
        <v>269</v>
      </c>
      <c r="C12" s="18">
        <v>7100</v>
      </c>
      <c r="D12" s="21">
        <v>6556.56</v>
      </c>
      <c r="E12" s="19">
        <f t="shared" si="1"/>
        <v>0.92345915492957753</v>
      </c>
      <c r="F12" s="20">
        <v>6556560</v>
      </c>
      <c r="G12" s="8">
        <v>262262.40000000002</v>
      </c>
      <c r="H12" s="8">
        <v>91791.84</v>
      </c>
      <c r="I12" s="8">
        <v>78678.720000000001</v>
      </c>
      <c r="J12" s="8">
        <v>19669.68</v>
      </c>
      <c r="K12" s="8">
        <v>19669.68</v>
      </c>
      <c r="L12" s="8">
        <v>52452.480000000003</v>
      </c>
      <c r="M12" s="9"/>
    </row>
    <row r="13" spans="1:13" s="2" customFormat="1" ht="20.100000000000001" customHeight="1" x14ac:dyDescent="0.35">
      <c r="A13" s="16" t="s">
        <v>24</v>
      </c>
      <c r="B13" s="17">
        <v>1350</v>
      </c>
      <c r="C13" s="18">
        <v>13000</v>
      </c>
      <c r="D13" s="21">
        <v>12447.2</v>
      </c>
      <c r="E13" s="19">
        <f t="shared" si="1"/>
        <v>0.95747692307692311</v>
      </c>
      <c r="F13" s="20">
        <v>12447200</v>
      </c>
      <c r="G13" s="8">
        <v>497888</v>
      </c>
      <c r="H13" s="8">
        <v>174260.80000000002</v>
      </c>
      <c r="I13" s="8">
        <v>149366.39999999997</v>
      </c>
      <c r="J13" s="8">
        <v>37341.599999999991</v>
      </c>
      <c r="K13" s="8">
        <v>37341.599999999991</v>
      </c>
      <c r="L13" s="8">
        <v>99577.600000000006</v>
      </c>
      <c r="M13" s="9"/>
    </row>
    <row r="14" spans="1:13" s="2" customFormat="1" ht="20.100000000000001" customHeight="1" x14ac:dyDescent="0.35">
      <c r="A14" s="16" t="s">
        <v>25</v>
      </c>
      <c r="B14" s="17">
        <v>2665</v>
      </c>
      <c r="C14" s="18">
        <v>43000</v>
      </c>
      <c r="D14" s="21">
        <v>40973.959999999992</v>
      </c>
      <c r="E14" s="19">
        <f t="shared" si="1"/>
        <v>0.95288279069767423</v>
      </c>
      <c r="F14" s="20">
        <v>40973960</v>
      </c>
      <c r="G14" s="8">
        <v>1638958.4000000001</v>
      </c>
      <c r="H14" s="8">
        <v>573635.44000000006</v>
      </c>
      <c r="I14" s="8">
        <v>491687.51999999996</v>
      </c>
      <c r="J14" s="8">
        <v>122921.87999999999</v>
      </c>
      <c r="K14" s="8">
        <v>122921.87999999999</v>
      </c>
      <c r="L14" s="8">
        <v>327791.67999999993</v>
      </c>
      <c r="M14" s="9"/>
    </row>
    <row r="15" spans="1:13" s="2" customFormat="1" ht="20.100000000000001" customHeight="1" x14ac:dyDescent="0.35">
      <c r="A15" s="16" t="s">
        <v>26</v>
      </c>
      <c r="B15" s="17">
        <v>1304</v>
      </c>
      <c r="C15" s="18">
        <v>43000</v>
      </c>
      <c r="D15" s="21">
        <v>33761.01</v>
      </c>
      <c r="E15" s="19">
        <f t="shared" si="1"/>
        <v>0.78513976744186054</v>
      </c>
      <c r="F15" s="20">
        <v>33761010</v>
      </c>
      <c r="G15" s="8">
        <v>1350440.4000000001</v>
      </c>
      <c r="H15" s="8">
        <v>472654.14</v>
      </c>
      <c r="I15" s="8">
        <v>405132.12</v>
      </c>
      <c r="J15" s="8">
        <v>101283.03</v>
      </c>
      <c r="K15" s="8">
        <v>101283.03</v>
      </c>
      <c r="L15" s="8">
        <v>270088.08</v>
      </c>
      <c r="M15" s="9"/>
    </row>
    <row r="16" spans="1:13" s="2" customFormat="1" ht="20.100000000000001" customHeight="1" x14ac:dyDescent="0.35">
      <c r="A16" s="16" t="s">
        <v>27</v>
      </c>
      <c r="B16" s="17">
        <v>3211</v>
      </c>
      <c r="C16" s="18">
        <v>35000</v>
      </c>
      <c r="D16" s="21">
        <v>34169.760000000002</v>
      </c>
      <c r="E16" s="19">
        <f t="shared" si="1"/>
        <v>0.97627885714285723</v>
      </c>
      <c r="F16" s="20">
        <v>34169760</v>
      </c>
      <c r="G16" s="8">
        <v>1366790.4000000001</v>
      </c>
      <c r="H16" s="8">
        <v>478376.63999999996</v>
      </c>
      <c r="I16" s="8">
        <v>410037.12000000005</v>
      </c>
      <c r="J16" s="8">
        <v>102509.28000000001</v>
      </c>
      <c r="K16" s="8">
        <v>102509.28000000001</v>
      </c>
      <c r="L16" s="8">
        <v>273358.08000000002</v>
      </c>
      <c r="M16" s="9"/>
    </row>
    <row r="17" spans="1:13" s="2" customFormat="1" ht="20.100000000000001" customHeight="1" x14ac:dyDescent="0.35">
      <c r="A17" s="16" t="s">
        <v>28</v>
      </c>
      <c r="B17" s="17">
        <v>884</v>
      </c>
      <c r="C17" s="18">
        <v>16500</v>
      </c>
      <c r="D17" s="21">
        <v>15248.469999999998</v>
      </c>
      <c r="E17" s="19">
        <f t="shared" si="1"/>
        <v>0.92414969696969684</v>
      </c>
      <c r="F17" s="20">
        <v>15248470</v>
      </c>
      <c r="G17" s="8">
        <v>609938.79999999993</v>
      </c>
      <c r="H17" s="8">
        <v>213478.58000000002</v>
      </c>
      <c r="I17" s="8">
        <v>182981.63999999998</v>
      </c>
      <c r="J17" s="8">
        <v>45745.409999999996</v>
      </c>
      <c r="K17" s="8">
        <v>45745.409999999996</v>
      </c>
      <c r="L17" s="8">
        <v>121987.75999999998</v>
      </c>
      <c r="M17" s="9"/>
    </row>
    <row r="18" spans="1:13" s="2" customFormat="1" ht="20.100000000000001" customHeight="1" x14ac:dyDescent="0.35">
      <c r="A18" s="16" t="s">
        <v>29</v>
      </c>
      <c r="B18" s="17">
        <v>2360</v>
      </c>
      <c r="C18" s="18">
        <v>51000</v>
      </c>
      <c r="D18" s="21">
        <v>49284.729999999996</v>
      </c>
      <c r="E18" s="19">
        <f t="shared" si="1"/>
        <v>0.96636725490196074</v>
      </c>
      <c r="F18" s="20">
        <v>49284730</v>
      </c>
      <c r="G18" s="8">
        <v>1971389.2</v>
      </c>
      <c r="H18" s="8">
        <v>689986.22000000009</v>
      </c>
      <c r="I18" s="8">
        <v>591416.76</v>
      </c>
      <c r="J18" s="8">
        <v>147854.19</v>
      </c>
      <c r="K18" s="8">
        <v>147854.19</v>
      </c>
      <c r="L18" s="8">
        <v>394277.83999999997</v>
      </c>
      <c r="M18" s="9"/>
    </row>
    <row r="19" spans="1:13" s="2" customFormat="1" ht="20.100000000000001" customHeight="1" x14ac:dyDescent="0.35">
      <c r="A19" s="16" t="s">
        <v>30</v>
      </c>
      <c r="B19" s="17">
        <v>1367</v>
      </c>
      <c r="C19" s="18">
        <v>8600</v>
      </c>
      <c r="D19" s="21">
        <v>8204.33</v>
      </c>
      <c r="E19" s="19">
        <f t="shared" si="1"/>
        <v>0.9539918604651163</v>
      </c>
      <c r="F19" s="20">
        <v>8204330</v>
      </c>
      <c r="G19" s="8">
        <v>328173.2</v>
      </c>
      <c r="H19" s="8">
        <v>114860.62</v>
      </c>
      <c r="I19" s="8">
        <v>98451.96</v>
      </c>
      <c r="J19" s="8">
        <v>24612.99</v>
      </c>
      <c r="K19" s="8">
        <v>24612.99</v>
      </c>
      <c r="L19" s="8">
        <v>65634.64</v>
      </c>
      <c r="M19" s="9"/>
    </row>
    <row r="20" spans="1:13" s="2" customFormat="1" ht="20.100000000000001" customHeight="1" x14ac:dyDescent="0.35">
      <c r="A20" s="16" t="s">
        <v>31</v>
      </c>
      <c r="B20" s="17">
        <v>7284</v>
      </c>
      <c r="C20" s="18">
        <v>32000</v>
      </c>
      <c r="D20" s="21">
        <v>31649.14</v>
      </c>
      <c r="E20" s="19">
        <f t="shared" si="1"/>
        <v>0.98903562499999997</v>
      </c>
      <c r="F20" s="20">
        <v>31649140</v>
      </c>
      <c r="G20" s="8">
        <v>1265965.5999999999</v>
      </c>
      <c r="H20" s="8">
        <v>443087.95999999996</v>
      </c>
      <c r="I20" s="8">
        <v>379789.68000000005</v>
      </c>
      <c r="J20" s="8">
        <v>94947.420000000013</v>
      </c>
      <c r="K20" s="8">
        <v>94947.420000000013</v>
      </c>
      <c r="L20" s="8">
        <v>253193.12</v>
      </c>
      <c r="M20" s="9"/>
    </row>
    <row r="21" spans="1:13" s="2" customFormat="1" ht="20.100000000000001" customHeight="1" x14ac:dyDescent="0.35">
      <c r="A21" s="16" t="s">
        <v>32</v>
      </c>
      <c r="B21" s="17">
        <v>791</v>
      </c>
      <c r="C21" s="18">
        <v>11400</v>
      </c>
      <c r="D21" s="21">
        <v>11005.14</v>
      </c>
      <c r="E21" s="19">
        <f t="shared" si="1"/>
        <v>0.96536315789473681</v>
      </c>
      <c r="F21" s="20">
        <v>11005140</v>
      </c>
      <c r="G21" s="8">
        <v>440205.60000000009</v>
      </c>
      <c r="H21" s="8">
        <v>154071.96</v>
      </c>
      <c r="I21" s="8">
        <v>132061.68</v>
      </c>
      <c r="J21" s="8">
        <v>33015.42</v>
      </c>
      <c r="K21" s="8">
        <v>33015.42</v>
      </c>
      <c r="L21" s="8">
        <v>88041.12</v>
      </c>
      <c r="M21" s="9"/>
    </row>
    <row r="22" spans="1:13" s="2" customFormat="1" ht="20.100000000000001" customHeight="1" x14ac:dyDescent="0.35">
      <c r="A22" s="16" t="s">
        <v>33</v>
      </c>
      <c r="B22" s="17">
        <v>830</v>
      </c>
      <c r="C22" s="18">
        <v>8200</v>
      </c>
      <c r="D22" s="21">
        <v>7844.380000000001</v>
      </c>
      <c r="E22" s="19">
        <f t="shared" si="1"/>
        <v>0.95663170731707325</v>
      </c>
      <c r="F22" s="20">
        <v>7844380</v>
      </c>
      <c r="G22" s="8">
        <v>313775.2</v>
      </c>
      <c r="H22" s="8">
        <v>109821.31999999999</v>
      </c>
      <c r="I22" s="8">
        <v>94132.56</v>
      </c>
      <c r="J22" s="8">
        <v>23533.14</v>
      </c>
      <c r="K22" s="8">
        <v>23533.14</v>
      </c>
      <c r="L22" s="8">
        <v>62755.040000000008</v>
      </c>
      <c r="M22" s="9"/>
    </row>
    <row r="23" spans="1:13" s="2" customFormat="1" ht="20.100000000000001" customHeight="1" x14ac:dyDescent="0.35">
      <c r="A23" s="16" t="s">
        <v>34</v>
      </c>
      <c r="B23" s="17">
        <v>965</v>
      </c>
      <c r="C23" s="18">
        <v>4200</v>
      </c>
      <c r="D23" s="9">
        <v>4000.4799999999996</v>
      </c>
      <c r="E23" s="19">
        <f t="shared" si="1"/>
        <v>0.95249523809523795</v>
      </c>
      <c r="F23" s="20">
        <v>4000480</v>
      </c>
      <c r="G23" s="8">
        <v>160019.19999999998</v>
      </c>
      <c r="H23" s="8">
        <v>56006.720000000001</v>
      </c>
      <c r="I23" s="8">
        <v>48005.760000000009</v>
      </c>
      <c r="J23" s="8">
        <v>12001.440000000002</v>
      </c>
      <c r="K23" s="8">
        <v>12001.440000000002</v>
      </c>
      <c r="L23" s="8">
        <v>32003.839999999997</v>
      </c>
      <c r="M23" s="9"/>
    </row>
    <row r="24" spans="1:13" s="2" customFormat="1" ht="20.100000000000001" customHeight="1" x14ac:dyDescent="0.35">
      <c r="A24" s="16" t="s">
        <v>35</v>
      </c>
      <c r="B24" s="17">
        <v>1749</v>
      </c>
      <c r="C24" s="18">
        <v>35000</v>
      </c>
      <c r="D24" s="9">
        <v>32099.590000000004</v>
      </c>
      <c r="E24" s="19">
        <f t="shared" si="1"/>
        <v>0.91713114285714292</v>
      </c>
      <c r="F24" s="20">
        <v>32099590</v>
      </c>
      <c r="G24" s="8">
        <v>1283983.6000000001</v>
      </c>
      <c r="H24" s="8">
        <v>449394.26</v>
      </c>
      <c r="I24" s="8">
        <v>385195.07999999996</v>
      </c>
      <c r="J24" s="8">
        <v>96298.76999999999</v>
      </c>
      <c r="K24" s="8">
        <v>96298.76999999999</v>
      </c>
      <c r="L24" s="8">
        <v>256796.72000000003</v>
      </c>
      <c r="M24" s="9"/>
    </row>
    <row r="25" spans="1:13" ht="45.75" customHeight="1" x14ac:dyDescent="0.2">
      <c r="A25" s="31" t="s">
        <v>36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7" spans="1:13" s="24" customFormat="1" ht="14.25" x14ac:dyDescent="0.15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</row>
    <row r="28" spans="1:13" s="24" customFormat="1" ht="14.25" x14ac:dyDescent="0.15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</row>
    <row r="29" spans="1:13" s="24" customFormat="1" ht="14.25" x14ac:dyDescent="0.15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</row>
    <row r="30" spans="1:13" ht="14.25" x14ac:dyDescent="0.2">
      <c r="A30" s="25"/>
      <c r="B30" s="25"/>
      <c r="C30" s="25"/>
      <c r="D30" s="26"/>
      <c r="E30" s="26"/>
      <c r="F30" s="26"/>
      <c r="G30" s="26"/>
      <c r="H30" s="26"/>
      <c r="I30" s="26"/>
      <c r="J30" s="26"/>
      <c r="K30" s="26"/>
      <c r="L30" s="26"/>
    </row>
    <row r="31" spans="1:13" ht="14.25" x14ac:dyDescent="0.2">
      <c r="A31" s="25"/>
      <c r="B31" s="25"/>
      <c r="C31" s="25"/>
      <c r="D31" s="26"/>
      <c r="E31" s="26"/>
      <c r="F31" s="26"/>
      <c r="G31" s="26"/>
      <c r="H31" s="26"/>
      <c r="I31" s="26"/>
      <c r="J31" s="26"/>
      <c r="K31" s="26"/>
      <c r="L31" s="26"/>
    </row>
  </sheetData>
  <mergeCells count="13">
    <mergeCell ref="A6:G6"/>
    <mergeCell ref="H6:K6"/>
    <mergeCell ref="A25:M25"/>
    <mergeCell ref="A2:M2"/>
    <mergeCell ref="A4:A5"/>
    <mergeCell ref="B4:B5"/>
    <mergeCell ref="C4:C5"/>
    <mergeCell ref="D4:D5"/>
    <mergeCell ref="E4:E5"/>
    <mergeCell ref="F4:F5"/>
    <mergeCell ref="G4:G5"/>
    <mergeCell ref="H4:L4"/>
    <mergeCell ref="M4:M5"/>
  </mergeCells>
  <phoneticPr fontId="3" type="noConversion"/>
  <pageMargins left="0.59055118110236227" right="0.51181102362204722" top="0.47244094488188981" bottom="0.47244094488188981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温淑芳</dc:creator>
  <cp:lastModifiedBy>市财政局</cp:lastModifiedBy>
  <cp:lastPrinted>2020-11-17T07:56:35Z</cp:lastPrinted>
  <dcterms:created xsi:type="dcterms:W3CDTF">2020-11-03T03:45:21Z</dcterms:created>
  <dcterms:modified xsi:type="dcterms:W3CDTF">2020-12-18T09:07:02Z</dcterms:modified>
</cp:coreProperties>
</file>