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承保明细表" sheetId="1" r:id="rId1"/>
  </sheets>
  <calcPr calcId="144525"/>
</workbook>
</file>

<file path=xl/sharedStrings.xml><?xml version="1.0" encoding="utf-8"?>
<sst xmlns="http://schemas.openxmlformats.org/spreadsheetml/2006/main" count="22" uniqueCount="21">
  <si>
    <t>附件1：</t>
  </si>
  <si>
    <t>江门市台山市2022年第二季度政策性花卉苗木种植保险承保明细表</t>
  </si>
  <si>
    <t>统计日期：2022年04月01日至2022年06月30日</t>
  </si>
  <si>
    <t>单位：亩、元</t>
  </si>
  <si>
    <t>单位</t>
  </si>
  <si>
    <t>2022年
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</si>
  <si>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</si>
  <si>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</si>
  <si>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</si>
  <si>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</si>
  <si>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</si>
  <si>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</si>
  <si>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</si>
  <si>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</si>
  <si>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</si>
  <si>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</si>
  <si>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</si>
  <si>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</si>
  <si>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端芬</t>
  </si>
  <si>
    <t>海宴</t>
  </si>
  <si>
    <t>1、参保数量：种植业指种植面积亩数。
2、根据江农农[2021]278号文件，花卉苗木种植保险各级财政保费分担说明：省级财政补贴50%，地、市级财政补贴15%，县（区）级财政补贴15%，农民自行负担20%；
3、根据粤财金[2020]26号、粤农农〔2020〕389号文件，一年一茬、一年多茬保险花卉苗木每亩每茬保额为3000元，多年生保险花卉苗木每亩每年保额为5000元；                                                                                                                                                                                      4、根据江农农[2021]278号文件，花卉苗木种植保险的露地花卉苗木费率为15%、大棚花卉苗木费率为10%。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</si>
</sst>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[DBNum2][$RMB]General;[Red][DBNum2][$RMB]General"/>
  </numFmts>
  <fonts count="31">
    <font>
      <sz val="10"/>
      <name val="Arial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rgb="FF000000"/>
      <name val="微软雅黑"/>
      <charset val="134"/>
    </font>
    <font>
      <sz val="16"/>
      <name val="仿宋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0" borderId="13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8" fillId="11" borderId="9" applyNumberFormat="0" applyAlignment="0" applyProtection="0">
      <alignment vertical="center"/>
    </xf>
    <xf numFmtId="0" fontId="29" fillId="27" borderId="15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9">
    <xf numFmtId="0" fontId="0" fillId="0" borderId="0" xfId="0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176" fontId="3" fillId="0" borderId="0" xfId="49" applyNumberFormat="1" applyFont="1" applyFill="1" applyAlignment="1">
      <alignment vertical="center"/>
    </xf>
    <xf numFmtId="0" fontId="4" fillId="0" borderId="0" xfId="49" applyFont="1" applyFill="1" applyBorder="1" applyAlignment="1">
      <alignment vertical="center"/>
    </xf>
    <xf numFmtId="176" fontId="4" fillId="0" borderId="0" xfId="49" applyNumberFormat="1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49" applyFont="1" applyFill="1" applyBorder="1" applyAlignment="1">
      <alignment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right" vertical="center"/>
    </xf>
    <xf numFmtId="0" fontId="6" fillId="0" borderId="2" xfId="49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/>
    </xf>
    <xf numFmtId="176" fontId="6" fillId="0" borderId="4" xfId="49" applyNumberFormat="1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176" fontId="6" fillId="0" borderId="6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7" xfId="49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176" fontId="6" fillId="0" borderId="4" xfId="49" applyNumberFormat="1" applyFont="1" applyFill="1" applyBorder="1" applyAlignment="1">
      <alignment horizontal="center" vertical="center" wrapText="1"/>
    </xf>
    <xf numFmtId="176" fontId="6" fillId="0" borderId="7" xfId="49" applyNumberFormat="1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/>
    </xf>
    <xf numFmtId="176" fontId="6" fillId="2" borderId="6" xfId="49" applyNumberFormat="1" applyFont="1" applyFill="1" applyBorder="1" applyAlignment="1">
      <alignment horizontal="right" vertical="center" wrapText="1"/>
    </xf>
    <xf numFmtId="0" fontId="7" fillId="0" borderId="6" xfId="49" applyFont="1" applyFill="1" applyBorder="1" applyAlignment="1">
      <alignment horizontal="center" vertical="center"/>
    </xf>
    <xf numFmtId="176" fontId="7" fillId="2" borderId="6" xfId="49" applyNumberFormat="1" applyFont="1" applyFill="1" applyBorder="1" applyAlignment="1">
      <alignment horizontal="right" vertical="center" wrapText="1"/>
    </xf>
    <xf numFmtId="0" fontId="8" fillId="0" borderId="8" xfId="49" applyFont="1" applyFill="1" applyBorder="1" applyAlignment="1">
      <alignment horizontal="left" vertical="center" wrapText="1"/>
    </xf>
    <xf numFmtId="176" fontId="6" fillId="0" borderId="7" xfId="49" applyNumberFormat="1" applyFont="1" applyFill="1" applyBorder="1" applyAlignment="1">
      <alignment horizontal="center" vertical="center"/>
    </xf>
    <xf numFmtId="0" fontId="9" fillId="0" borderId="6" xfId="49" applyNumberFormat="1" applyFont="1" applyFill="1" applyBorder="1" applyAlignment="1">
      <alignment horizontal="center" vertical="center" wrapText="1"/>
    </xf>
    <xf numFmtId="177" fontId="2" fillId="0" borderId="0" xfId="49" applyNumberFormat="1" applyFont="1" applyFill="1" applyAlignment="1">
      <alignment vertical="center"/>
    </xf>
    <xf numFmtId="0" fontId="10" fillId="2" borderId="6" xfId="49" applyNumberFormat="1" applyFont="1" applyFill="1" applyBorder="1" applyAlignment="1">
      <alignment horizontal="left" vertical="center" wrapText="1"/>
    </xf>
    <xf numFmtId="0" fontId="11" fillId="0" borderId="0" xfId="0" applyFont="1" applyAlignment="1">
      <alignment horizontal="justify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Q19"/>
  <sheetViews>
    <sheetView tabSelected="1" workbookViewId="0">
      <selection activeCell="A2" sqref="A2:J2"/>
    </sheetView>
  </sheetViews>
  <sheetFormatPr defaultColWidth="9" defaultRowHeight="13.5"/>
  <cols>
    <col min="1" max="1" width="9.85714285714286" style="3" customWidth="1"/>
    <col min="2" max="3" width="13.8571428571429" style="3" customWidth="1"/>
    <col min="4" max="4" width="17.2857142857143" style="3" customWidth="1"/>
    <col min="5" max="5" width="16.1428571428571" style="3" customWidth="1"/>
    <col min="6" max="9" width="14.7142857142857" style="4" customWidth="1"/>
    <col min="10" max="10" width="18.4285714285714" style="3" customWidth="1"/>
    <col min="11" max="13" width="9.14285714285714" style="3"/>
    <col min="14" max="14" width="12" style="3"/>
    <col min="15" max="15" width="44.2857142857143" style="3" customWidth="1"/>
    <col min="16" max="16" width="12" style="3"/>
    <col min="17" max="17" width="12.5714285714286" style="3" customWidth="1"/>
    <col min="18" max="16380" width="9.14285714285714" style="3"/>
    <col min="16381" max="16384" width="9" style="3"/>
  </cols>
  <sheetData>
    <row r="1" ht="15" spans="1:10">
      <c r="A1" s="5" t="s">
        <v>0</v>
      </c>
      <c r="B1" s="5"/>
      <c r="C1" s="5"/>
      <c r="D1" s="5"/>
      <c r="E1" s="5"/>
      <c r="F1" s="6"/>
      <c r="G1" s="6"/>
      <c r="H1" s="6"/>
      <c r="I1" s="6"/>
      <c r="J1" s="5"/>
    </row>
    <row r="2" ht="30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7" customHeight="1" spans="1:10">
      <c r="A3" s="8" t="s">
        <v>2</v>
      </c>
      <c r="B3" s="9"/>
      <c r="C3" s="9"/>
      <c r="D3" s="10"/>
      <c r="E3" s="11" t="s">
        <v>3</v>
      </c>
      <c r="F3" s="11"/>
      <c r="G3" s="11"/>
      <c r="H3" s="11"/>
      <c r="I3" s="11"/>
      <c r="J3" s="11"/>
    </row>
    <row r="4" ht="19.5" customHeight="1" spans="1:10">
      <c r="A4" s="12" t="s">
        <v>4</v>
      </c>
      <c r="B4" s="13" t="s">
        <v>5</v>
      </c>
      <c r="C4" s="13" t="s">
        <v>6</v>
      </c>
      <c r="D4" s="14" t="s">
        <v>7</v>
      </c>
      <c r="E4" s="15" t="s">
        <v>8</v>
      </c>
      <c r="F4" s="16" t="s">
        <v>9</v>
      </c>
      <c r="G4" s="17"/>
      <c r="H4" s="17"/>
      <c r="I4" s="34"/>
      <c r="J4" s="12" t="s">
        <v>10</v>
      </c>
    </row>
    <row r="5" ht="19.5" customHeight="1" spans="1:10">
      <c r="A5" s="18"/>
      <c r="B5" s="19"/>
      <c r="C5" s="19"/>
      <c r="D5" s="20"/>
      <c r="E5" s="21"/>
      <c r="F5" s="22" t="s">
        <v>11</v>
      </c>
      <c r="G5" s="22" t="s">
        <v>12</v>
      </c>
      <c r="H5" s="22" t="s">
        <v>13</v>
      </c>
      <c r="I5" s="22" t="s">
        <v>14</v>
      </c>
      <c r="J5" s="18"/>
    </row>
    <row r="6" s="2" customFormat="1" ht="19.5" customHeight="1" spans="1:15">
      <c r="A6" s="23" t="s">
        <v>15</v>
      </c>
      <c r="B6" s="24"/>
      <c r="C6" s="24"/>
      <c r="D6" s="24"/>
      <c r="E6" s="25"/>
      <c r="F6" s="26">
        <f>SUM(F7:H7)</f>
        <v>1730700</v>
      </c>
      <c r="G6" s="27"/>
      <c r="H6" s="28"/>
      <c r="I6" s="22" t="s">
        <v>16</v>
      </c>
      <c r="J6" s="35" t="s">
        <v>16</v>
      </c>
      <c r="O6" s="36"/>
    </row>
    <row r="7" s="2" customFormat="1" ht="35" customHeight="1" spans="1:17">
      <c r="A7" s="29" t="s">
        <v>17</v>
      </c>
      <c r="B7" s="30">
        <f t="shared" ref="B7:I7" si="0">SUM(B8:B9)</f>
        <v>9494.5</v>
      </c>
      <c r="C7" s="30">
        <f t="shared" si="0"/>
        <v>2884.5</v>
      </c>
      <c r="D7" s="30">
        <f t="shared" si="0"/>
        <v>14422500</v>
      </c>
      <c r="E7" s="30">
        <f t="shared" si="0"/>
        <v>2163375</v>
      </c>
      <c r="F7" s="30">
        <f t="shared" si="0"/>
        <v>1081687.5</v>
      </c>
      <c r="G7" s="30">
        <f t="shared" si="0"/>
        <v>324506.25</v>
      </c>
      <c r="H7" s="30">
        <f t="shared" si="0"/>
        <v>324506.25</v>
      </c>
      <c r="I7" s="30">
        <f t="shared" si="0"/>
        <v>432675</v>
      </c>
      <c r="J7" s="37"/>
      <c r="O7" s="38"/>
      <c r="Q7" s="38"/>
    </row>
    <row r="8" s="2" customFormat="1" ht="35" customHeight="1" spans="1:17">
      <c r="A8" s="31" t="s">
        <v>18</v>
      </c>
      <c r="B8" s="32">
        <v>4871.5</v>
      </c>
      <c r="C8" s="32">
        <v>1384.5</v>
      </c>
      <c r="D8" s="32">
        <v>6922500</v>
      </c>
      <c r="E8" s="32">
        <v>1038375</v>
      </c>
      <c r="F8" s="32">
        <v>519187.5</v>
      </c>
      <c r="G8" s="32">
        <v>155756.25</v>
      </c>
      <c r="H8" s="32">
        <v>155756.25</v>
      </c>
      <c r="I8" s="32">
        <v>207675</v>
      </c>
      <c r="J8" s="37"/>
      <c r="O8" s="38"/>
      <c r="Q8" s="38"/>
    </row>
    <row r="9" s="2" customFormat="1" ht="35" customHeight="1" spans="1:17">
      <c r="A9" s="31" t="s">
        <v>19</v>
      </c>
      <c r="B9" s="32">
        <v>4623</v>
      </c>
      <c r="C9" s="32">
        <v>1500</v>
      </c>
      <c r="D9" s="32">
        <v>7500000</v>
      </c>
      <c r="E9" s="32">
        <v>1125000</v>
      </c>
      <c r="F9" s="32">
        <v>562500</v>
      </c>
      <c r="G9" s="32">
        <v>168750</v>
      </c>
      <c r="H9" s="32">
        <v>168750</v>
      </c>
      <c r="I9" s="32">
        <v>225000</v>
      </c>
      <c r="J9" s="37"/>
      <c r="O9" s="38"/>
      <c r="Q9" s="38"/>
    </row>
    <row r="10" ht="63" customHeight="1" spans="1:10">
      <c r="A10" s="33" t="s">
        <v>20</v>
      </c>
      <c r="B10" s="33"/>
      <c r="C10" s="33"/>
      <c r="D10" s="33"/>
      <c r="E10" s="33"/>
      <c r="F10" s="33"/>
      <c r="G10" s="33"/>
      <c r="H10" s="33"/>
      <c r="I10" s="33"/>
      <c r="J10" s="33"/>
    </row>
    <row r="17" spans="6:9">
      <c r="F17" s="3"/>
      <c r="G17" s="3"/>
      <c r="H17" s="3"/>
      <c r="I17" s="3"/>
    </row>
    <row r="18" spans="6:9">
      <c r="F18" s="3"/>
      <c r="G18" s="3"/>
      <c r="H18" s="3"/>
      <c r="I18" s="3"/>
    </row>
    <row r="19" spans="6:9">
      <c r="F19" s="3"/>
      <c r="G19" s="3"/>
      <c r="H19" s="3"/>
      <c r="I19" s="3"/>
    </row>
  </sheetData>
  <mergeCells count="12">
    <mergeCell ref="A2:J2"/>
    <mergeCell ref="E3:J3"/>
    <mergeCell ref="F4:I4"/>
    <mergeCell ref="A6:E6"/>
    <mergeCell ref="F6:H6"/>
    <mergeCell ref="A10:J10"/>
    <mergeCell ref="A4:A5"/>
    <mergeCell ref="B4:B5"/>
    <mergeCell ref="C4:C5"/>
    <mergeCell ref="D4:D5"/>
    <mergeCell ref="E4:E5"/>
    <mergeCell ref="J4:J5"/>
  </mergeCells>
  <printOptions horizontalCentered="1"/>
  <pageMargins left="0.511805555555556" right="0.511805555555556" top="0.66875" bottom="0.354166666666667" header="0.314583333333333" footer="0.314583333333333"/>
  <pageSetup paperSize="9" scale="85" orientation="landscape" horizontalDpi="600"/>
  <headerFooter>
    <oddFooter>&amp;C第1页，共1页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</dc:creator>
  <cp:lastModifiedBy>xian</cp:lastModifiedBy>
  <dcterms:created xsi:type="dcterms:W3CDTF">2022-08-17T06:33:50Z</dcterms:created>
  <dcterms:modified xsi:type="dcterms:W3CDTF">2022-08-17T06:34:08Z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