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承保明细表" sheetId="1" r:id="rId1"/>
  </sheets>
  <calcPr calcId="144525"/>
</workbook>
</file>

<file path=xl/sharedStrings.xml><?xml version="1.0" encoding="utf-8"?>
<sst xmlns="http://schemas.openxmlformats.org/spreadsheetml/2006/main" count="39" uniqueCount="38">
  <si>
    <t>附件1：</t>
  </si>
  <si>
    <t>江门市台山市2022年第二季度政策性岭南水果保险承保明细表</t>
  </si>
  <si>
    <t>统计日期：2022年04月01日至2022年06月30日</t>
  </si>
  <si>
    <t>单位：亩、元</t>
  </si>
  <si>
    <t>单位</t>
  </si>
  <si>
    <t>2022年
累计参保数量</t>
  </si>
  <si>
    <t>当季
参保数量</t>
  </si>
  <si>
    <t>当季
总保险金额</t>
  </si>
  <si>
    <t>当季总保费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</si>
  <si>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</si>
  <si>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</si>
  <si>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</si>
  <si>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</si>
  <si>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</si>
  <si>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</si>
  <si>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</si>
  <si>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</si>
  <si>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</si>
  <si>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第二季度共承保7446.7亩，其中：香蕉1751.7亩、木瓜141亩、龙眼477亩、柑1173亩、荔枝1638亩、桔231亩、橙104亩、番石榴476亩、火龙果462亩、柠檬993亩。</t>
  </si>
  <si>
    <t>白沙</t>
  </si>
  <si>
    <t>第二季度共承保桔180亩。</t>
  </si>
  <si>
    <t>冲蒌</t>
  </si>
  <si>
    <t>第二季度共承保301.8亩，其中香蕉58.8亩、木瓜78亩、龙眼25亩、荔枝140亩。</t>
  </si>
  <si>
    <t>都斛</t>
  </si>
  <si>
    <t>第二季度共承保149亩，其中香蕉75亩、龙眼30亩、荔枝15亩、柑15亩、桔8亩、橙6亩。</t>
  </si>
  <si>
    <t>斗山</t>
  </si>
  <si>
    <t>第二季度共承保香蕉421.9亩。</t>
  </si>
  <si>
    <t>端芬</t>
  </si>
  <si>
    <t>第二季度共承保3877亩，其中香蕉430亩、龙眼422亩、荔枝150亩、柑823亩、桔43亩、橙98亩、番石榴476亩、火龙果462亩、柠檬973亩。</t>
  </si>
  <si>
    <t>三合</t>
  </si>
  <si>
    <t>第二季度共承保651亩，其中香蕉378亩、柑273亩。</t>
  </si>
  <si>
    <t>水步</t>
  </si>
  <si>
    <t>第二季度共承保933亩，其中香蕉77亩、荔枝856亩。</t>
  </si>
  <si>
    <t>四九</t>
  </si>
  <si>
    <t>第二季度共承保381亩，其中香蕉236亩、木瓜63亩、柑62亩、柠檬20亩。</t>
  </si>
  <si>
    <t>台城</t>
  </si>
  <si>
    <t>第二季度共承保552亩，其中香蕉75亩、荔枝477亩。</t>
  </si>
  <si>
    <t>1、参保数量：种植业指种植面积亩数。
2、根据江农农[2021]278号文件，岭南水果保险各级财政保费分担说明：省级财政补贴50%，地、市级财政补贴15%，县（区）级财政补贴15%，农民自行负担20%；
3、根据粤财金[2020]26号、粤农农〔2020〕389号文件，岭南水果保险基本保险金额：3000元/年/亩；                                                                                                                                                                                                                              
4、根据江农农[2021]278号文件，岭南水果保险费率为15%。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</si>
</sst>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176" formatCode="[DBNum2][$RMB]General;[Red][DBNum2][$RMB]General"/>
    <numFmt numFmtId="42" formatCode="_ &quot;￥&quot;* #,##0_ ;_ &quot;￥&quot;* \-#,##0_ ;_ &quot;￥&quot;* &quot;-&quot;_ ;_ @_ "/>
    <numFmt numFmtId="41" formatCode="_ * #,##0_ ;_ * \-#,##0_ ;_ * &quot;-&quot;_ ;_ @_ "/>
    <numFmt numFmtId="177" formatCode="0.00_);[Red]\(0.00\)"/>
    <numFmt numFmtId="43" formatCode="_ * #,##0.00_ ;_ * \-#,##0.00_ ;_ * &quot;-&quot;??_ ;_ @_ "/>
    <numFmt numFmtId="178" formatCode="0.00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微软雅黑"/>
      <charset val="134"/>
    </font>
    <font>
      <b/>
      <sz val="11"/>
      <color rgb="FF000000"/>
      <name val="微软雅黑"/>
      <charset val="134"/>
    </font>
    <font>
      <b/>
      <sz val="16"/>
      <color rgb="FF000000"/>
      <name val="微软雅黑"/>
      <charset val="134"/>
    </font>
    <font>
      <sz val="10"/>
      <color rgb="FF000000"/>
      <name val="微软雅黑"/>
      <charset val="134"/>
    </font>
    <font>
      <b/>
      <sz val="10"/>
      <color rgb="FF000000"/>
      <name val="微软雅黑"/>
      <charset val="134"/>
    </font>
    <font>
      <sz val="9"/>
      <color rgb="FF000000"/>
      <name val="微软雅黑"/>
      <charset val="134"/>
    </font>
    <font>
      <sz val="8"/>
      <color theme="1"/>
      <name val="微软雅黑"/>
      <charset val="134"/>
    </font>
    <font>
      <b/>
      <sz val="9"/>
      <color theme="1"/>
      <name val="微软雅黑"/>
      <charset val="134"/>
    </font>
    <font>
      <b/>
      <sz val="8"/>
      <color theme="1"/>
      <name val="微软雅黑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13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27" fillId="20" borderId="15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177" fontId="0" fillId="0" borderId="0" xfId="0" applyNumberFormat="1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177" fontId="4" fillId="0" borderId="0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right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/>
    </xf>
    <xf numFmtId="177" fontId="7" fillId="0" borderId="4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177" fontId="7" fillId="0" borderId="6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177" fontId="7" fillId="0" borderId="3" xfId="0" applyNumberFormat="1" applyFont="1" applyFill="1" applyBorder="1" applyAlignment="1">
      <alignment horizontal="center" vertical="center" wrapText="1"/>
    </xf>
    <xf numFmtId="177" fontId="7" fillId="0" borderId="4" xfId="0" applyNumberFormat="1" applyFont="1" applyFill="1" applyBorder="1" applyAlignment="1">
      <alignment horizontal="center" vertical="center" wrapText="1"/>
    </xf>
    <xf numFmtId="177" fontId="7" fillId="0" borderId="7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177" fontId="7" fillId="2" borderId="6" xfId="0" applyNumberFormat="1" applyFont="1" applyFill="1" applyBorder="1" applyAlignment="1">
      <alignment horizontal="right" vertical="center" wrapText="1"/>
    </xf>
    <xf numFmtId="0" fontId="6" fillId="0" borderId="6" xfId="0" applyFont="1" applyFill="1" applyBorder="1" applyAlignment="1">
      <alignment horizontal="center" vertical="center"/>
    </xf>
    <xf numFmtId="177" fontId="6" fillId="2" borderId="6" xfId="0" applyNumberFormat="1" applyFont="1" applyFill="1" applyBorder="1" applyAlignment="1">
      <alignment horizontal="right" vertical="center" wrapText="1"/>
    </xf>
    <xf numFmtId="0" fontId="8" fillId="0" borderId="8" xfId="0" applyFont="1" applyFill="1" applyBorder="1" applyAlignment="1">
      <alignment horizontal="left" vertical="center" wrapText="1"/>
    </xf>
    <xf numFmtId="177" fontId="7" fillId="0" borderId="7" xfId="0" applyNumberFormat="1" applyFont="1" applyFill="1" applyBorder="1" applyAlignment="1">
      <alignment horizontal="center" vertical="center"/>
    </xf>
    <xf numFmtId="0" fontId="9" fillId="0" borderId="6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vertical="center"/>
    </xf>
    <xf numFmtId="0" fontId="10" fillId="0" borderId="6" xfId="0" applyNumberFormat="1" applyFont="1" applyFill="1" applyBorder="1" applyAlignment="1">
      <alignment vertical="center" wrapText="1"/>
    </xf>
    <xf numFmtId="0" fontId="11" fillId="0" borderId="6" xfId="0" applyFont="1" applyFill="1" applyBorder="1" applyAlignment="1">
      <alignment horizontal="left" vertical="center" wrapText="1"/>
    </xf>
    <xf numFmtId="178" fontId="0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FF00"/>
  </sheetPr>
  <dimension ref="A1:Q28"/>
  <sheetViews>
    <sheetView tabSelected="1" workbookViewId="0">
      <selection activeCell="A2" sqref="A2:J2"/>
    </sheetView>
  </sheetViews>
  <sheetFormatPr defaultColWidth="9" defaultRowHeight="13.5"/>
  <cols>
    <col min="1" max="1" width="8.625" style="3" customWidth="1"/>
    <col min="2" max="3" width="12.125" style="3" customWidth="1"/>
    <col min="4" max="4" width="15.125" style="3" customWidth="1"/>
    <col min="5" max="5" width="14.125" style="3" customWidth="1"/>
    <col min="6" max="9" width="12.875" style="4" customWidth="1"/>
    <col min="10" max="10" width="51.5" style="3" customWidth="1"/>
    <col min="11" max="12" width="9" style="3"/>
    <col min="13" max="13" width="7.5" style="3" customWidth="1"/>
    <col min="14" max="14" width="37.5" style="3" customWidth="1"/>
    <col min="15" max="16383" width="9" style="3"/>
  </cols>
  <sheetData>
    <row r="1" ht="16.5" spans="1:10">
      <c r="A1" s="5" t="s">
        <v>0</v>
      </c>
      <c r="B1" s="6"/>
      <c r="C1" s="6"/>
      <c r="D1" s="6"/>
      <c r="E1" s="6"/>
      <c r="F1" s="7"/>
      <c r="G1" s="7"/>
      <c r="H1" s="7"/>
      <c r="I1" s="7"/>
      <c r="J1" s="6"/>
    </row>
    <row r="2" ht="33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1" customFormat="1" ht="20" customHeight="1" spans="1:10">
      <c r="A3" s="9" t="s">
        <v>2</v>
      </c>
      <c r="B3" s="9"/>
      <c r="C3" s="9"/>
      <c r="D3" s="10"/>
      <c r="E3" s="11" t="s">
        <v>3</v>
      </c>
      <c r="F3" s="11"/>
      <c r="G3" s="11"/>
      <c r="H3" s="11"/>
      <c r="I3" s="11"/>
      <c r="J3" s="11"/>
    </row>
    <row r="4" ht="19.5" customHeight="1" spans="1:10">
      <c r="A4" s="12" t="s">
        <v>4</v>
      </c>
      <c r="B4" s="13" t="s">
        <v>5</v>
      </c>
      <c r="C4" s="13" t="s">
        <v>6</v>
      </c>
      <c r="D4" s="13" t="s">
        <v>7</v>
      </c>
      <c r="E4" s="12" t="s">
        <v>8</v>
      </c>
      <c r="F4" s="14" t="s">
        <v>9</v>
      </c>
      <c r="G4" s="15"/>
      <c r="H4" s="15"/>
      <c r="I4" s="30"/>
      <c r="J4" s="12" t="s">
        <v>10</v>
      </c>
    </row>
    <row r="5" ht="19.5" customHeight="1" spans="1:10">
      <c r="A5" s="16"/>
      <c r="B5" s="17"/>
      <c r="C5" s="17"/>
      <c r="D5" s="17"/>
      <c r="E5" s="16"/>
      <c r="F5" s="18" t="s">
        <v>11</v>
      </c>
      <c r="G5" s="18" t="s">
        <v>12</v>
      </c>
      <c r="H5" s="18" t="s">
        <v>13</v>
      </c>
      <c r="I5" s="18" t="s">
        <v>14</v>
      </c>
      <c r="J5" s="16"/>
    </row>
    <row r="6" s="2" customFormat="1" ht="18" customHeight="1" spans="1:14">
      <c r="A6" s="19" t="s">
        <v>15</v>
      </c>
      <c r="B6" s="20"/>
      <c r="C6" s="20"/>
      <c r="D6" s="20"/>
      <c r="E6" s="21"/>
      <c r="F6" s="22">
        <f>SUM(F7:H7)</f>
        <v>2680812</v>
      </c>
      <c r="G6" s="23"/>
      <c r="H6" s="24"/>
      <c r="I6" s="18" t="s">
        <v>16</v>
      </c>
      <c r="J6" s="31" t="s">
        <v>16</v>
      </c>
      <c r="N6" s="32"/>
    </row>
    <row r="7" s="2" customFormat="1" ht="55" customHeight="1" spans="1:10">
      <c r="A7" s="25" t="s">
        <v>17</v>
      </c>
      <c r="B7" s="26">
        <f t="shared" ref="B7:I7" si="0">SUM(B8:B16)</f>
        <v>37083.3</v>
      </c>
      <c r="C7" s="26">
        <f t="shared" si="0"/>
        <v>7446.7</v>
      </c>
      <c r="D7" s="26">
        <f t="shared" si="0"/>
        <v>22340100</v>
      </c>
      <c r="E7" s="26">
        <f t="shared" si="0"/>
        <v>3351015</v>
      </c>
      <c r="F7" s="26">
        <f t="shared" si="0"/>
        <v>1675507.5</v>
      </c>
      <c r="G7" s="26">
        <f t="shared" si="0"/>
        <v>502652.25</v>
      </c>
      <c r="H7" s="26">
        <f t="shared" si="0"/>
        <v>502652.25</v>
      </c>
      <c r="I7" s="26">
        <f t="shared" si="0"/>
        <v>670203</v>
      </c>
      <c r="J7" s="33" t="s">
        <v>18</v>
      </c>
    </row>
    <row r="8" s="3" customFormat="1" ht="30" customHeight="1" spans="1:10">
      <c r="A8" s="27" t="s">
        <v>19</v>
      </c>
      <c r="B8" s="28">
        <v>800</v>
      </c>
      <c r="C8" s="28">
        <v>180</v>
      </c>
      <c r="D8" s="28">
        <v>540000</v>
      </c>
      <c r="E8" s="28">
        <v>81000</v>
      </c>
      <c r="F8" s="28">
        <v>40500</v>
      </c>
      <c r="G8" s="28">
        <v>12150</v>
      </c>
      <c r="H8" s="28">
        <v>12150</v>
      </c>
      <c r="I8" s="28">
        <v>16200</v>
      </c>
      <c r="J8" s="34" t="s">
        <v>20</v>
      </c>
    </row>
    <row r="9" s="3" customFormat="1" ht="30" customHeight="1" spans="1:10">
      <c r="A9" s="27" t="s">
        <v>21</v>
      </c>
      <c r="B9" s="28">
        <v>955.8</v>
      </c>
      <c r="C9" s="28">
        <v>301.8</v>
      </c>
      <c r="D9" s="28">
        <v>905400</v>
      </c>
      <c r="E9" s="28">
        <v>135810</v>
      </c>
      <c r="F9" s="28">
        <v>67905</v>
      </c>
      <c r="G9" s="28">
        <v>20371.5</v>
      </c>
      <c r="H9" s="28">
        <v>20371.5</v>
      </c>
      <c r="I9" s="28">
        <v>27162</v>
      </c>
      <c r="J9" s="34" t="s">
        <v>22</v>
      </c>
    </row>
    <row r="10" s="3" customFormat="1" ht="30" customHeight="1" spans="1:10">
      <c r="A10" s="27" t="s">
        <v>23</v>
      </c>
      <c r="B10" s="28">
        <v>834</v>
      </c>
      <c r="C10" s="28">
        <v>149</v>
      </c>
      <c r="D10" s="28">
        <v>447000</v>
      </c>
      <c r="E10" s="28">
        <v>67050</v>
      </c>
      <c r="F10" s="28">
        <v>33525</v>
      </c>
      <c r="G10" s="28">
        <v>10057.5</v>
      </c>
      <c r="H10" s="28">
        <v>10057.5</v>
      </c>
      <c r="I10" s="28">
        <v>13410</v>
      </c>
      <c r="J10" s="34" t="s">
        <v>24</v>
      </c>
    </row>
    <row r="11" s="3" customFormat="1" ht="30" customHeight="1" spans="1:10">
      <c r="A11" s="27" t="s">
        <v>25</v>
      </c>
      <c r="B11" s="28">
        <v>489.9</v>
      </c>
      <c r="C11" s="28">
        <v>421.9</v>
      </c>
      <c r="D11" s="28">
        <v>1265700</v>
      </c>
      <c r="E11" s="28">
        <v>189855</v>
      </c>
      <c r="F11" s="28">
        <v>94927.5</v>
      </c>
      <c r="G11" s="28">
        <v>28478.25</v>
      </c>
      <c r="H11" s="28">
        <v>28478.25</v>
      </c>
      <c r="I11" s="28">
        <v>37971</v>
      </c>
      <c r="J11" s="34" t="s">
        <v>26</v>
      </c>
    </row>
    <row r="12" s="3" customFormat="1" ht="30" customHeight="1" spans="1:10">
      <c r="A12" s="27" t="s">
        <v>27</v>
      </c>
      <c r="B12" s="28">
        <v>28057.6</v>
      </c>
      <c r="C12" s="28">
        <v>3877</v>
      </c>
      <c r="D12" s="28">
        <v>11631000</v>
      </c>
      <c r="E12" s="28">
        <v>1744650</v>
      </c>
      <c r="F12" s="28">
        <v>872325</v>
      </c>
      <c r="G12" s="28">
        <v>261697.5</v>
      </c>
      <c r="H12" s="28">
        <v>261697.5</v>
      </c>
      <c r="I12" s="28">
        <v>348930</v>
      </c>
      <c r="J12" s="34" t="s">
        <v>28</v>
      </c>
    </row>
    <row r="13" s="3" customFormat="1" ht="30" customHeight="1" spans="1:10">
      <c r="A13" s="27" t="s">
        <v>29</v>
      </c>
      <c r="B13" s="28">
        <v>651</v>
      </c>
      <c r="C13" s="28">
        <v>651</v>
      </c>
      <c r="D13" s="28">
        <v>1953000</v>
      </c>
      <c r="E13" s="28">
        <v>292950</v>
      </c>
      <c r="F13" s="28">
        <v>146475</v>
      </c>
      <c r="G13" s="28">
        <v>43942.5</v>
      </c>
      <c r="H13" s="28">
        <v>43942.5</v>
      </c>
      <c r="I13" s="28">
        <v>58590</v>
      </c>
      <c r="J13" s="34" t="s">
        <v>30</v>
      </c>
    </row>
    <row r="14" s="3" customFormat="1" ht="30" customHeight="1" spans="1:10">
      <c r="A14" s="27" t="s">
        <v>31</v>
      </c>
      <c r="B14" s="28">
        <v>1397</v>
      </c>
      <c r="C14" s="28">
        <v>933</v>
      </c>
      <c r="D14" s="28">
        <v>2799000</v>
      </c>
      <c r="E14" s="28">
        <v>419850</v>
      </c>
      <c r="F14" s="28">
        <v>209925</v>
      </c>
      <c r="G14" s="28">
        <v>62977.5</v>
      </c>
      <c r="H14" s="28">
        <v>62977.5</v>
      </c>
      <c r="I14" s="28">
        <v>83970</v>
      </c>
      <c r="J14" s="34" t="s">
        <v>32</v>
      </c>
    </row>
    <row r="15" s="3" customFormat="1" ht="30" customHeight="1" spans="1:10">
      <c r="A15" s="27" t="s">
        <v>33</v>
      </c>
      <c r="B15" s="28">
        <v>2329</v>
      </c>
      <c r="C15" s="28">
        <v>381</v>
      </c>
      <c r="D15" s="28">
        <v>1143000</v>
      </c>
      <c r="E15" s="28">
        <v>171450</v>
      </c>
      <c r="F15" s="28">
        <v>85725</v>
      </c>
      <c r="G15" s="28">
        <v>25717.5</v>
      </c>
      <c r="H15" s="28">
        <v>25717.5</v>
      </c>
      <c r="I15" s="28">
        <v>34290</v>
      </c>
      <c r="J15" s="34" t="s">
        <v>34</v>
      </c>
    </row>
    <row r="16" s="3" customFormat="1" ht="30" customHeight="1" spans="1:10">
      <c r="A16" s="27" t="s">
        <v>35</v>
      </c>
      <c r="B16" s="28">
        <v>1569</v>
      </c>
      <c r="C16" s="28">
        <v>552</v>
      </c>
      <c r="D16" s="28">
        <v>1656000</v>
      </c>
      <c r="E16" s="28">
        <v>248400</v>
      </c>
      <c r="F16" s="28">
        <v>124200</v>
      </c>
      <c r="G16" s="28">
        <v>37260</v>
      </c>
      <c r="H16" s="28">
        <v>37260</v>
      </c>
      <c r="I16" s="28">
        <v>49680</v>
      </c>
      <c r="J16" s="34" t="s">
        <v>36</v>
      </c>
    </row>
    <row r="17" ht="61" customHeight="1" spans="1:17">
      <c r="A17" s="29" t="s">
        <v>37</v>
      </c>
      <c r="B17" s="29"/>
      <c r="C17" s="29"/>
      <c r="D17" s="29"/>
      <c r="E17" s="29"/>
      <c r="F17" s="29"/>
      <c r="G17" s="29"/>
      <c r="H17" s="29"/>
      <c r="I17" s="29"/>
      <c r="J17" s="29"/>
      <c r="K17" s="35"/>
      <c r="L17" s="35"/>
      <c r="M17" s="35"/>
      <c r="N17" s="35"/>
      <c r="O17" s="35"/>
      <c r="P17" s="35"/>
      <c r="Q17" s="35"/>
    </row>
    <row r="18" spans="11:17">
      <c r="K18" s="35"/>
      <c r="L18" s="35"/>
      <c r="M18" s="35"/>
      <c r="N18" s="35"/>
      <c r="O18" s="35"/>
      <c r="P18" s="35"/>
      <c r="Q18" s="35"/>
    </row>
    <row r="19" spans="11:17">
      <c r="K19" s="35"/>
      <c r="L19" s="35"/>
      <c r="M19" s="35"/>
      <c r="N19" s="35"/>
      <c r="O19" s="35"/>
      <c r="P19" s="35"/>
      <c r="Q19" s="35"/>
    </row>
    <row r="20" spans="11:17">
      <c r="K20" s="35"/>
      <c r="L20" s="35"/>
      <c r="M20" s="35"/>
      <c r="N20" s="35"/>
      <c r="O20" s="35"/>
      <c r="P20" s="35"/>
      <c r="Q20" s="35"/>
    </row>
    <row r="21" spans="11:17">
      <c r="K21" s="35"/>
      <c r="L21" s="35"/>
      <c r="M21" s="35"/>
      <c r="N21" s="35"/>
      <c r="O21" s="35"/>
      <c r="P21" s="35"/>
      <c r="Q21" s="35"/>
    </row>
    <row r="22" spans="11:17">
      <c r="K22" s="35"/>
      <c r="L22" s="35"/>
      <c r="M22" s="35"/>
      <c r="N22" s="35"/>
      <c r="O22" s="35"/>
      <c r="P22" s="35"/>
      <c r="Q22" s="35"/>
    </row>
    <row r="23" spans="11:17">
      <c r="K23" s="35"/>
      <c r="L23" s="35"/>
      <c r="M23" s="35"/>
      <c r="N23" s="35"/>
      <c r="O23" s="35"/>
      <c r="P23" s="35"/>
      <c r="Q23" s="35"/>
    </row>
    <row r="24" spans="11:17">
      <c r="K24" s="35"/>
      <c r="L24" s="35"/>
      <c r="M24" s="35"/>
      <c r="N24" s="35"/>
      <c r="O24" s="35"/>
      <c r="P24" s="35"/>
      <c r="Q24" s="35"/>
    </row>
    <row r="25" spans="11:17">
      <c r="K25" s="35"/>
      <c r="L25" s="35"/>
      <c r="M25" s="35"/>
      <c r="N25" s="35"/>
      <c r="O25" s="35"/>
      <c r="P25" s="35"/>
      <c r="Q25" s="35"/>
    </row>
    <row r="26" spans="11:17">
      <c r="K26" s="35"/>
      <c r="L26" s="35"/>
      <c r="M26" s="35"/>
      <c r="N26" s="35"/>
      <c r="O26" s="35"/>
      <c r="P26" s="35"/>
      <c r="Q26" s="35"/>
    </row>
    <row r="27" spans="11:17">
      <c r="K27" s="35"/>
      <c r="L27" s="35"/>
      <c r="M27" s="35"/>
      <c r="N27" s="35"/>
      <c r="O27" s="35"/>
      <c r="P27" s="35"/>
      <c r="Q27" s="35"/>
    </row>
    <row r="28" spans="11:17">
      <c r="K28" s="35"/>
      <c r="L28" s="35"/>
      <c r="M28" s="35"/>
      <c r="N28" s="35"/>
      <c r="O28" s="35"/>
      <c r="P28" s="35"/>
      <c r="Q28" s="35"/>
    </row>
  </sheetData>
  <mergeCells count="12">
    <mergeCell ref="A2:J2"/>
    <mergeCell ref="E3:J3"/>
    <mergeCell ref="F4:I4"/>
    <mergeCell ref="A6:E6"/>
    <mergeCell ref="F6:H6"/>
    <mergeCell ref="A17:J17"/>
    <mergeCell ref="A4:A5"/>
    <mergeCell ref="B4:B5"/>
    <mergeCell ref="C4:C5"/>
    <mergeCell ref="D4:D5"/>
    <mergeCell ref="E4:E5"/>
    <mergeCell ref="J4:J5"/>
  </mergeCells>
  <printOptions horizontalCentered="1"/>
  <pageMargins left="0.708333333333333" right="0.590277777777778" top="0.393055555555556" bottom="0.590277777777778" header="0.314583333333333" footer="0.314583333333333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承保明细表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xian</dc:creator>
  <cp:lastModifiedBy>xian</cp:lastModifiedBy>
  <dcterms:created xsi:type="dcterms:W3CDTF">2022-08-17T06:35:16Z</dcterms:created>
  <dcterms:modified xsi:type="dcterms:W3CDTF">2022-08-17T06:35:36Z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