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688"/>
  </bookViews>
  <sheets>
    <sheet name="承保明细表" sheetId="1" r:id="rId1"/>
  </sheets>
  <definedNames>
    <definedName name="_xlnm._FilterDatabase" localSheetId="0" hidden="1">承保明细表!$A$7:$N$17</definedName>
  </definedNames>
  <calcPr calcId="144525"/>
</workbook>
</file>

<file path=xl/sharedStrings.xml><?xml version="1.0" encoding="utf-8"?>
<sst xmlns="http://schemas.openxmlformats.org/spreadsheetml/2006/main" count="30" uniqueCount="29">
  <si>
    <t>附件1：</t>
  </si>
  <si>
    <t>江门市台山市2022年第三季度政策性育肥猪保险承保明细表</t>
  </si>
  <si>
    <t>统计日期：2022年07月01日至2022年09月30日</t>
  </si>
  <si>
    <t>单位：头、元</t>
  </si>
  <si>
    <t>单位</t>
  </si>
  <si>
    <t>2022年
累计参保数量</t>
  </si>
  <si>
    <t>当季参保数量</t>
  </si>
  <si>
    <t>当季总保险金额</t>
  </si>
  <si>
    <t>当季总保费</t>
  </si>
  <si>
    <t>保费构成</t>
  </si>
  <si>
    <t>备注</t>
  </si>
  <si>
    <t>中央财政</t>
  </si>
  <si>
    <t>省级财政</t>
  </si>
  <si>
    <t>市级财政</t>
  </si>
  <si>
    <t>县级财政</t>
  </si>
  <si>
    <t>农民承担</t>
  </si>
  <si>
    <t>财政应拨付总保费</t>
  </si>
  <si>
    <t>——</t>
  </si>
  <si>
    <t>合计</t>
  </si>
  <si>
    <t>白沙</t>
  </si>
  <si>
    <t>赤溪</t>
  </si>
  <si>
    <t>斗山</t>
  </si>
  <si>
    <t>端芬</t>
  </si>
  <si>
    <t>海宴</t>
  </si>
  <si>
    <t>深井</t>
  </si>
  <si>
    <t>水步</t>
  </si>
  <si>
    <t>四九</t>
  </si>
  <si>
    <t>台城</t>
  </si>
  <si>
    <t>1、参保数量：养殖数量。
2、根据粤财金[2022]14号文件，育肥猪保险各级财政保费分担说明：中央财政补贴40%，省级财政补贴25%，地、市级财政补贴5%，县（区）级财政补贴5%，农民自行负担25%；
3、根据粤农农〔2020〕389号文件，育肥猪保险基本保险金额：1400元/头；                                                                                                                                                                                                                   4、根据江农农[2021]278号文件，育肥猪保险费率：4%。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</si>
</sst>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  <numFmt numFmtId="44" formatCode="_ &quot;￥&quot;* #,##0.00_ ;_ &quot;￥&quot;* \-#,##0.00_ ;_ &quot;￥&quot;* &quot;-&quot;??_ ;_ @_ "/>
    <numFmt numFmtId="177" formatCode="[DBNum2][$RMB]General;[Red][DBNum2][$RMB]General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微软雅黑"/>
      <charset val="134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8"/>
      <color theme="1"/>
      <name val="微软雅黑"/>
      <charset val="134"/>
    </font>
    <font>
      <b/>
      <sz val="9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16" fillId="12" borderId="12" applyNumberFormat="0" applyAlignment="0" applyProtection="0">
      <alignment vertical="center"/>
    </xf>
    <xf numFmtId="0" fontId="21" fillId="16" borderId="1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30" fillId="0" borderId="0"/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3" fillId="0" borderId="0" xfId="0" applyFont="1" applyBorder="1">
      <alignment vertical="center"/>
    </xf>
    <xf numFmtId="176" fontId="4" fillId="0" borderId="0" xfId="0" applyNumberFormat="1" applyFont="1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6" fontId="7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76" fontId="6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right" vertical="center"/>
    </xf>
    <xf numFmtId="0" fontId="8" fillId="0" borderId="4" xfId="0" applyFont="1" applyBorder="1" applyAlignment="1">
      <alignment horizontal="left" vertical="center" wrapText="1"/>
    </xf>
    <xf numFmtId="176" fontId="8" fillId="0" borderId="4" xfId="0" applyNumberFormat="1" applyFont="1" applyBorder="1" applyAlignment="1">
      <alignment horizontal="left" vertical="center" wrapText="1"/>
    </xf>
    <xf numFmtId="176" fontId="6" fillId="0" borderId="10" xfId="0" applyNumberFormat="1" applyFont="1" applyBorder="1" applyAlignment="1">
      <alignment horizontal="center" vertical="center"/>
    </xf>
    <xf numFmtId="176" fontId="6" fillId="0" borderId="9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177" fontId="2" fillId="0" borderId="0" xfId="0" applyNumberFormat="1" applyFont="1">
      <alignment vertical="center"/>
    </xf>
    <xf numFmtId="0" fontId="10" fillId="0" borderId="6" xfId="0" applyNumberFormat="1" applyFont="1" applyBorder="1" applyAlignment="1">
      <alignment vertical="center" wrapText="1"/>
    </xf>
    <xf numFmtId="0" fontId="0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FF00"/>
  </sheetPr>
  <dimension ref="A1:N17"/>
  <sheetViews>
    <sheetView tabSelected="1" workbookViewId="0">
      <selection activeCell="A18" sqref="$A18:$XFD22"/>
    </sheetView>
  </sheetViews>
  <sheetFormatPr defaultColWidth="9" defaultRowHeight="13.5"/>
  <cols>
    <col min="1" max="1" width="8.625" customWidth="1"/>
    <col min="2" max="2" width="13.875" style="3" customWidth="1"/>
    <col min="3" max="3" width="13.625" style="3" customWidth="1"/>
    <col min="4" max="4" width="14.625" customWidth="1"/>
    <col min="5" max="5" width="13.625" customWidth="1"/>
    <col min="6" max="6" width="12.625" customWidth="1"/>
    <col min="7" max="10" width="12.625" style="3" customWidth="1"/>
    <col min="11" max="11" width="10.625" customWidth="1"/>
    <col min="13" max="13" width="9.625" customWidth="1"/>
    <col min="14" max="14" width="33.75" customWidth="1"/>
    <col min="15" max="15" width="14.125"/>
  </cols>
  <sheetData>
    <row r="1" ht="16.5" spans="1:11">
      <c r="A1" s="4" t="s">
        <v>0</v>
      </c>
      <c r="B1" s="5"/>
      <c r="C1" s="5"/>
      <c r="D1" s="6"/>
      <c r="E1" s="6"/>
      <c r="F1" s="6"/>
      <c r="G1" s="5"/>
      <c r="H1" s="5"/>
      <c r="I1" s="5"/>
      <c r="J1" s="5"/>
      <c r="K1" s="6"/>
    </row>
    <row r="2" ht="25.5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s="1" customFormat="1" ht="24" customHeight="1" spans="1:11">
      <c r="A3" s="9" t="s">
        <v>2</v>
      </c>
      <c r="B3" s="10"/>
      <c r="C3" s="10"/>
      <c r="D3" s="11"/>
      <c r="E3" s="12" t="s">
        <v>3</v>
      </c>
      <c r="F3" s="12"/>
      <c r="G3" s="12"/>
      <c r="H3" s="12"/>
      <c r="I3" s="12"/>
      <c r="J3" s="12"/>
      <c r="K3" s="12"/>
    </row>
    <row r="4" ht="19.5" customHeight="1" spans="1:11">
      <c r="A4" s="13" t="s">
        <v>4</v>
      </c>
      <c r="B4" s="14" t="s">
        <v>5</v>
      </c>
      <c r="C4" s="14" t="s">
        <v>6</v>
      </c>
      <c r="D4" s="15" t="s">
        <v>7</v>
      </c>
      <c r="E4" s="13" t="s">
        <v>8</v>
      </c>
      <c r="F4" s="16" t="s">
        <v>9</v>
      </c>
      <c r="G4" s="17"/>
      <c r="H4" s="17"/>
      <c r="I4" s="17"/>
      <c r="J4" s="34"/>
      <c r="K4" s="13" t="s">
        <v>10</v>
      </c>
    </row>
    <row r="5" ht="19.5" customHeight="1" spans="1:11">
      <c r="A5" s="18"/>
      <c r="B5" s="19"/>
      <c r="C5" s="19"/>
      <c r="D5" s="20"/>
      <c r="E5" s="18"/>
      <c r="F5" s="21" t="s">
        <v>11</v>
      </c>
      <c r="G5" s="22" t="s">
        <v>12</v>
      </c>
      <c r="H5" s="22" t="s">
        <v>13</v>
      </c>
      <c r="I5" s="22" t="s">
        <v>14</v>
      </c>
      <c r="J5" s="22" t="s">
        <v>15</v>
      </c>
      <c r="K5" s="18"/>
    </row>
    <row r="6" s="2" customFormat="1" ht="19.5" customHeight="1" spans="1:14">
      <c r="A6" s="23" t="s">
        <v>16</v>
      </c>
      <c r="B6" s="24"/>
      <c r="C6" s="24"/>
      <c r="D6" s="25"/>
      <c r="E6" s="26"/>
      <c r="F6" s="27">
        <f>SUM(F7:I7)</f>
        <v>216720</v>
      </c>
      <c r="G6" s="28"/>
      <c r="H6" s="28"/>
      <c r="I6" s="35"/>
      <c r="J6" s="22" t="s">
        <v>17</v>
      </c>
      <c r="K6" s="36" t="s">
        <v>17</v>
      </c>
      <c r="N6" s="37"/>
    </row>
    <row r="7" s="2" customFormat="1" ht="30" customHeight="1" spans="1:13">
      <c r="A7" s="21" t="s">
        <v>18</v>
      </c>
      <c r="B7" s="29">
        <f>SUM(B8:B16)</f>
        <v>115364</v>
      </c>
      <c r="C7" s="29">
        <f>SUM(C8:C16)</f>
        <v>5160</v>
      </c>
      <c r="D7" s="29">
        <f t="shared" ref="D7:J7" si="0">SUM(D8:D16)</f>
        <v>7224000</v>
      </c>
      <c r="E7" s="29">
        <f t="shared" si="0"/>
        <v>288960</v>
      </c>
      <c r="F7" s="29">
        <f t="shared" si="0"/>
        <v>115584</v>
      </c>
      <c r="G7" s="29">
        <f t="shared" si="0"/>
        <v>72240</v>
      </c>
      <c r="H7" s="29">
        <f t="shared" si="0"/>
        <v>14448</v>
      </c>
      <c r="I7" s="29">
        <f t="shared" si="0"/>
        <v>14448</v>
      </c>
      <c r="J7" s="29">
        <f t="shared" si="0"/>
        <v>72240</v>
      </c>
      <c r="K7" s="38"/>
      <c r="M7" s="39"/>
    </row>
    <row r="8" s="2" customFormat="1" ht="30" customHeight="1" spans="1:13">
      <c r="A8" s="30" t="s">
        <v>19</v>
      </c>
      <c r="B8" s="31">
        <v>10990</v>
      </c>
      <c r="C8" s="31">
        <v>2260</v>
      </c>
      <c r="D8" s="31">
        <v>3164000</v>
      </c>
      <c r="E8" s="31">
        <v>126560</v>
      </c>
      <c r="F8" s="31">
        <v>50624</v>
      </c>
      <c r="G8" s="31">
        <v>31640</v>
      </c>
      <c r="H8" s="31">
        <v>6328</v>
      </c>
      <c r="I8" s="31">
        <v>6328</v>
      </c>
      <c r="J8" s="31">
        <v>31640</v>
      </c>
      <c r="K8" s="38"/>
      <c r="M8" s="39"/>
    </row>
    <row r="9" s="2" customFormat="1" ht="30" customHeight="1" spans="1:13">
      <c r="A9" s="30" t="s">
        <v>20</v>
      </c>
      <c r="B9" s="31">
        <v>4000</v>
      </c>
      <c r="C9" s="31">
        <v>0</v>
      </c>
      <c r="D9" s="31">
        <v>0</v>
      </c>
      <c r="E9" s="31">
        <v>0</v>
      </c>
      <c r="F9" s="31">
        <v>0</v>
      </c>
      <c r="G9" s="31">
        <v>0</v>
      </c>
      <c r="H9" s="31">
        <v>0</v>
      </c>
      <c r="I9" s="31">
        <v>0</v>
      </c>
      <c r="J9" s="31">
        <v>0</v>
      </c>
      <c r="K9" s="38"/>
      <c r="M9" s="39"/>
    </row>
    <row r="10" s="2" customFormat="1" ht="30" customHeight="1" spans="1:13">
      <c r="A10" s="30" t="s">
        <v>21</v>
      </c>
      <c r="B10" s="31">
        <v>1200</v>
      </c>
      <c r="C10" s="31">
        <v>1200</v>
      </c>
      <c r="D10" s="31">
        <v>1680000</v>
      </c>
      <c r="E10" s="31">
        <v>67200</v>
      </c>
      <c r="F10" s="31">
        <v>26880</v>
      </c>
      <c r="G10" s="31">
        <v>16800</v>
      </c>
      <c r="H10" s="31">
        <v>3360</v>
      </c>
      <c r="I10" s="31">
        <v>3360</v>
      </c>
      <c r="J10" s="31">
        <v>16800</v>
      </c>
      <c r="K10" s="38"/>
      <c r="M10" s="39"/>
    </row>
    <row r="11" s="2" customFormat="1" ht="30" customHeight="1" spans="1:13">
      <c r="A11" s="30" t="s">
        <v>22</v>
      </c>
      <c r="B11" s="31">
        <v>2823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8"/>
      <c r="M11" s="39"/>
    </row>
    <row r="12" s="2" customFormat="1" ht="30" customHeight="1" spans="1:13">
      <c r="A12" s="30" t="s">
        <v>23</v>
      </c>
      <c r="B12" s="31">
        <v>40000</v>
      </c>
      <c r="C12" s="31">
        <v>0</v>
      </c>
      <c r="D12" s="31">
        <v>0</v>
      </c>
      <c r="E12" s="31">
        <v>0</v>
      </c>
      <c r="F12" s="31">
        <v>0</v>
      </c>
      <c r="G12" s="31">
        <v>0</v>
      </c>
      <c r="H12" s="31">
        <v>0</v>
      </c>
      <c r="I12" s="31">
        <v>0</v>
      </c>
      <c r="J12" s="31">
        <v>0</v>
      </c>
      <c r="K12" s="38"/>
      <c r="M12" s="39"/>
    </row>
    <row r="13" s="2" customFormat="1" ht="30" customHeight="1" spans="1:13">
      <c r="A13" s="30" t="s">
        <v>24</v>
      </c>
      <c r="B13" s="31">
        <v>7150</v>
      </c>
      <c r="C13" s="31">
        <v>0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8"/>
      <c r="M13" s="39"/>
    </row>
    <row r="14" s="2" customFormat="1" ht="30" customHeight="1" spans="1:13">
      <c r="A14" s="30" t="s">
        <v>25</v>
      </c>
      <c r="B14" s="31">
        <v>8518</v>
      </c>
      <c r="C14" s="31">
        <v>1000</v>
      </c>
      <c r="D14" s="31">
        <v>1400000</v>
      </c>
      <c r="E14" s="31">
        <v>56000</v>
      </c>
      <c r="F14" s="31">
        <v>22400</v>
      </c>
      <c r="G14" s="31">
        <v>14000</v>
      </c>
      <c r="H14" s="31">
        <v>2800</v>
      </c>
      <c r="I14" s="31">
        <v>2800</v>
      </c>
      <c r="J14" s="31">
        <v>14000</v>
      </c>
      <c r="K14" s="38"/>
      <c r="M14" s="39"/>
    </row>
    <row r="15" s="2" customFormat="1" ht="30" customHeight="1" spans="1:13">
      <c r="A15" s="30" t="s">
        <v>26</v>
      </c>
      <c r="B15" s="31">
        <v>11738</v>
      </c>
      <c r="C15" s="31">
        <v>0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8"/>
      <c r="M15" s="39"/>
    </row>
    <row r="16" s="2" customFormat="1" ht="30" customHeight="1" spans="1:13">
      <c r="A16" s="30" t="s">
        <v>27</v>
      </c>
      <c r="B16" s="31">
        <v>28945</v>
      </c>
      <c r="C16" s="31">
        <v>700</v>
      </c>
      <c r="D16" s="31">
        <v>980000</v>
      </c>
      <c r="E16" s="31">
        <v>39200</v>
      </c>
      <c r="F16" s="31">
        <v>15680</v>
      </c>
      <c r="G16" s="31">
        <v>9800</v>
      </c>
      <c r="H16" s="31">
        <v>1960</v>
      </c>
      <c r="I16" s="31">
        <v>1960</v>
      </c>
      <c r="J16" s="31">
        <v>9800</v>
      </c>
      <c r="K16" s="38"/>
      <c r="M16" s="39"/>
    </row>
    <row r="17" ht="64.5" customHeight="1" spans="1:11">
      <c r="A17" s="32" t="s">
        <v>28</v>
      </c>
      <c r="B17" s="33"/>
      <c r="C17" s="33"/>
      <c r="D17" s="32"/>
      <c r="E17" s="32"/>
      <c r="F17" s="32"/>
      <c r="G17" s="32"/>
      <c r="H17" s="32"/>
      <c r="I17" s="32"/>
      <c r="J17" s="32"/>
      <c r="K17" s="32"/>
    </row>
  </sheetData>
  <autoFilter ref="A7:N17">
    <extLst/>
  </autoFilter>
  <mergeCells count="12">
    <mergeCell ref="A2:K2"/>
    <mergeCell ref="E3:K3"/>
    <mergeCell ref="F4:J4"/>
    <mergeCell ref="A6:E6"/>
    <mergeCell ref="F6:I6"/>
    <mergeCell ref="A17:K17"/>
    <mergeCell ref="A4:A5"/>
    <mergeCell ref="B4:B5"/>
    <mergeCell ref="C4:C5"/>
    <mergeCell ref="D4:D5"/>
    <mergeCell ref="E4:E5"/>
    <mergeCell ref="K4:K5"/>
  </mergeCells>
  <printOptions horizontalCentered="1"/>
  <pageMargins left="0.590277777777778" right="0.590277777777778" top="0.472222222222222" bottom="0.354166666666667" header="0.314583333333333" footer="0.314583333333333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xian</cp:lastModifiedBy>
  <dcterms:created xsi:type="dcterms:W3CDTF">2021-10-06T04:48:00Z</dcterms:created>
  <cp:lastPrinted>2021-10-06T04:52:00Z</cp:lastPrinted>
  <dcterms:modified xsi:type="dcterms:W3CDTF">2023-01-12T08:58:01Z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