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880" firstSheet="1" activeTab="5"/>
  </bookViews>
  <sheets>
    <sheet name="2023年1月残疾人生活津贴" sheetId="1" r:id="rId1"/>
    <sheet name="2023年1月重度护理补贴" sheetId="2" r:id="rId2"/>
    <sheet name="2023年2月残疾人生活津贴" sheetId="3" r:id="rId3"/>
    <sheet name="2023年2月重度护理补贴" sheetId="4" r:id="rId4"/>
    <sheet name="2023年3月残疾人生活津贴" sheetId="5" r:id="rId5"/>
    <sheet name="2023年3月重度护理补贴" sheetId="6" r:id="rId6"/>
  </sheets>
  <externalReferences>
    <externalReference r:id="rId7"/>
    <externalReference r:id="rId8"/>
  </externalReferences>
  <definedNames>
    <definedName name="_xlnm._FilterDatabase" localSheetId="0" hidden="1">'2023年1月残疾人生活津贴'!$A$3:$XCL$140</definedName>
    <definedName name="_xlnm._FilterDatabase" localSheetId="1" hidden="1">'2023年1月重度护理补贴'!$A$2:$XES$394</definedName>
    <definedName name="_xlnm._FilterDatabase" localSheetId="2" hidden="1">'2023年2月残疾人生活津贴'!$A$3:$XCL$137</definedName>
    <definedName name="_xlnm._FilterDatabase" localSheetId="3" hidden="1">'2023年2月重度护理补贴'!$A$2:$XES$392</definedName>
    <definedName name="_xlnm._FilterDatabase" localSheetId="4" hidden="1">'2023年3月残疾人生活津贴'!$A$3:$XCL$135</definedName>
    <definedName name="_xlnm._FilterDatabase" localSheetId="5" hidden="1">'2023年3月重度护理补贴'!$A$2:$XES$394</definedName>
    <definedName name="_xlnm.Print_Area" localSheetId="1">'2023年1月重度护理补贴'!$A$1:$N$394</definedName>
    <definedName name="_xlnm.Print_Area" localSheetId="3">'2023年2月重度护理补贴'!$A$1:$N$392</definedName>
    <definedName name="_xlnm.Print_Area" localSheetId="5">'2023年3月重度护理补贴'!$A$1:$N$394</definedName>
  </definedNames>
  <calcPr calcId="144525"/>
</workbook>
</file>

<file path=xl/sharedStrings.xml><?xml version="1.0" encoding="utf-8"?>
<sst xmlns="http://schemas.openxmlformats.org/spreadsheetml/2006/main" count="17528" uniqueCount="1853">
  <si>
    <t>冲蒌镇残疾人生活津贴（低保残疾人）发放名册（2023年1月220元）</t>
  </si>
  <si>
    <t>序号</t>
  </si>
  <si>
    <t>请核对非人账号发放</t>
  </si>
  <si>
    <t>镇别</t>
  </si>
  <si>
    <t>姓名</t>
  </si>
  <si>
    <t>性别</t>
  </si>
  <si>
    <t>残疾人证号码</t>
  </si>
  <si>
    <t>身份证号码</t>
  </si>
  <si>
    <t>残疾类别</t>
  </si>
  <si>
    <t>残疾等级</t>
  </si>
  <si>
    <t>详细居住地址</t>
  </si>
  <si>
    <t>银行账号</t>
  </si>
  <si>
    <t>户名</t>
  </si>
  <si>
    <t>发放银行</t>
  </si>
  <si>
    <t>备注</t>
  </si>
  <si>
    <t>村（居）</t>
  </si>
  <si>
    <t>监护人姓名</t>
  </si>
  <si>
    <t>关系</t>
  </si>
  <si>
    <t>社保卡</t>
  </si>
  <si>
    <t>冲蒌</t>
  </si>
  <si>
    <t>伍杏梨</t>
  </si>
  <si>
    <t>女</t>
  </si>
  <si>
    <t>44072219711031352762</t>
  </si>
  <si>
    <t>精神</t>
  </si>
  <si>
    <t>二级</t>
  </si>
  <si>
    <t>台山市冲蒌镇西海连山村8巷1号</t>
  </si>
  <si>
    <t>6228230616707641060</t>
  </si>
  <si>
    <t>中国农业银行股份有限公司台山市支行</t>
  </si>
  <si>
    <t>赵艳琼</t>
  </si>
  <si>
    <t>44078119940824354052</t>
  </si>
  <si>
    <t>智力</t>
  </si>
  <si>
    <t>台山市冲蒌镇稔坪龙湾村7巷2号北</t>
  </si>
  <si>
    <t>6228230617153831668</t>
  </si>
  <si>
    <t>陈慕贞</t>
  </si>
  <si>
    <t>44078119731112352762</t>
  </si>
  <si>
    <t>台山市冲蒌镇竹洛村9巷8号</t>
  </si>
  <si>
    <t>6228230617120721760</t>
  </si>
  <si>
    <t>蔡福钦</t>
  </si>
  <si>
    <t>男</t>
  </si>
  <si>
    <t>44072219510511351342</t>
  </si>
  <si>
    <t>肢体</t>
  </si>
  <si>
    <t>台山市冲蒌镇三和福田村6巷3号西</t>
  </si>
  <si>
    <t>6228230616765511866</t>
  </si>
  <si>
    <t>麦树威</t>
  </si>
  <si>
    <t>44072219700208355X63</t>
  </si>
  <si>
    <t>三级</t>
  </si>
  <si>
    <t>台山市冲蒌镇竹湖东安村二巷4号</t>
  </si>
  <si>
    <t>6228230616692426261</t>
  </si>
  <si>
    <t>叶玉秀</t>
  </si>
  <si>
    <t>44072219530921352431</t>
  </si>
  <si>
    <t>语言</t>
  </si>
  <si>
    <t>一级</t>
  </si>
  <si>
    <t>台山市冲蒌镇白岗永盛村11巷5号</t>
  </si>
  <si>
    <t>6228230616707563561</t>
  </si>
  <si>
    <t>存折</t>
  </si>
  <si>
    <t>伍伟权</t>
  </si>
  <si>
    <t>44078119980822351441</t>
  </si>
  <si>
    <t>冲蒌镇竹洛村18巷2号</t>
  </si>
  <si>
    <t>80010002053981914</t>
  </si>
  <si>
    <t>广东台山农村商业银行股份有限公司</t>
  </si>
  <si>
    <t>伍月秀</t>
  </si>
  <si>
    <t>44072219600706352942</t>
  </si>
  <si>
    <t>冲蒌镇官窦朝阳村20巷17号北</t>
  </si>
  <si>
    <t>6228230616692350461</t>
  </si>
  <si>
    <t>伍永霞</t>
  </si>
  <si>
    <t>44078119741014354X52</t>
  </si>
  <si>
    <t>冲蒌镇官窦村三巷15号</t>
  </si>
  <si>
    <t>6228230617153820869</t>
  </si>
  <si>
    <t>李洽培</t>
  </si>
  <si>
    <t>44072219621129355944</t>
  </si>
  <si>
    <t>四级</t>
  </si>
  <si>
    <t>冲蒌镇稔坪东头村10巷5号</t>
  </si>
  <si>
    <t>6228230616696848064</t>
  </si>
  <si>
    <t>梁国锐</t>
  </si>
  <si>
    <t>44072219550313353643</t>
  </si>
  <si>
    <t>冲蒌镇冲洋龙池旧村5巷6号</t>
  </si>
  <si>
    <t>6228230616764668964</t>
  </si>
  <si>
    <t>伍慧娜</t>
  </si>
  <si>
    <t>44078119770104352253</t>
  </si>
  <si>
    <t>多重</t>
  </si>
  <si>
    <t>精神二级+智力三级</t>
  </si>
  <si>
    <t>冲蒌镇新屋南和坑村十巷4号北</t>
  </si>
  <si>
    <t>6228230617156269064</t>
  </si>
  <si>
    <t>陈奕佐</t>
  </si>
  <si>
    <t>44072219750225351943</t>
  </si>
  <si>
    <t>冲蒌镇朝中朝宁村10巷1号</t>
  </si>
  <si>
    <t>6228230616692326164</t>
  </si>
  <si>
    <t>黄彩莲</t>
  </si>
  <si>
    <t>44072219421025352111</t>
  </si>
  <si>
    <t>视力</t>
  </si>
  <si>
    <t>冲蒌镇八家逢源村四巷1号</t>
  </si>
  <si>
    <t>6228230616707522062</t>
  </si>
  <si>
    <t>黄丽芳</t>
  </si>
  <si>
    <t>44078119621215352343</t>
  </si>
  <si>
    <t>冲蒌镇前锋甫草洋村37巷13号南</t>
  </si>
  <si>
    <t>6228230617066857867</t>
  </si>
  <si>
    <t>伍健强</t>
  </si>
  <si>
    <t>44072219470903351X44</t>
  </si>
  <si>
    <t>冲蒌镇竹洛村9巷8号</t>
  </si>
  <si>
    <t>6228230617120573765</t>
  </si>
  <si>
    <t>陈翠红</t>
  </si>
  <si>
    <t>44072219681002356943</t>
  </si>
  <si>
    <t>冲蒌镇大同路130号</t>
  </si>
  <si>
    <t>6228230617156297966</t>
  </si>
  <si>
    <t>李裔锋</t>
  </si>
  <si>
    <t>44078119821018355X52</t>
  </si>
  <si>
    <t>冲蒌镇大同路142号</t>
  </si>
  <si>
    <t>6217212012014738366</t>
  </si>
  <si>
    <t>中国工商银行股份有限公司台山支行</t>
  </si>
  <si>
    <t>陈月婵</t>
  </si>
  <si>
    <t>44072219670819622853</t>
  </si>
  <si>
    <t>冲蒌镇八家定安村7巷11号</t>
  </si>
  <si>
    <t>6228230617607596867</t>
  </si>
  <si>
    <t>伍凤玲</t>
  </si>
  <si>
    <t>44072219720225352562</t>
  </si>
  <si>
    <t>冲蒌镇八家齐洛村6巷17号北</t>
  </si>
  <si>
    <t>6228230616707489866</t>
  </si>
  <si>
    <t>陈玉霞</t>
  </si>
  <si>
    <t>44078119960622352451</t>
  </si>
  <si>
    <t>冲蒌镇冲洋潮冲村10巷5号</t>
  </si>
  <si>
    <t>6228230617153840560</t>
  </si>
  <si>
    <t>陈莲鸟</t>
  </si>
  <si>
    <t>44072219420705352944</t>
  </si>
  <si>
    <t>冲蒌镇竹洛村14巷9号东</t>
  </si>
  <si>
    <t>6228230616692437961</t>
  </si>
  <si>
    <t>李健锋</t>
  </si>
  <si>
    <t>44078119800629351662</t>
  </si>
  <si>
    <t>冲蒌镇达材西盛村5巷5号北</t>
  </si>
  <si>
    <t>6228230616707581563</t>
  </si>
  <si>
    <t>朱小燕</t>
  </si>
  <si>
    <t>45252819810304402963</t>
  </si>
  <si>
    <t>冲蒌镇朝中村7巷5号北</t>
  </si>
  <si>
    <t>6228230617066841267</t>
  </si>
  <si>
    <t>廖健宁</t>
  </si>
  <si>
    <t>44072219630321351X62</t>
  </si>
  <si>
    <t>冲蒌镇西海文朗村</t>
  </si>
  <si>
    <t>6228230616707629560</t>
  </si>
  <si>
    <t>许小珍</t>
  </si>
  <si>
    <t>44072219740215502252</t>
  </si>
  <si>
    <t>冲蒌镇八家齐洛村9巷21号</t>
  </si>
  <si>
    <t>6228230616707677569</t>
  </si>
  <si>
    <t>伍玩初</t>
  </si>
  <si>
    <t>44072219521010355242</t>
  </si>
  <si>
    <t>冲蒌镇前锋中围村9巷1号</t>
  </si>
  <si>
    <t>6228230617064163169</t>
  </si>
  <si>
    <t>邓超洪</t>
  </si>
  <si>
    <t>44072219700724357512</t>
  </si>
  <si>
    <t>冲蒌镇白岗村16巷8号南</t>
  </si>
  <si>
    <t>6228230616707537565</t>
  </si>
  <si>
    <t>伍悦爱</t>
  </si>
  <si>
    <t>44072219620319386553</t>
  </si>
  <si>
    <t>冲蒌镇八家均安村9巷5号西</t>
  </si>
  <si>
    <t>6228230616707506966</t>
  </si>
  <si>
    <t>陈雪芬</t>
  </si>
  <si>
    <t>44078119940128356652</t>
  </si>
  <si>
    <t>6217280734000583400</t>
  </si>
  <si>
    <t>邓伟森</t>
  </si>
  <si>
    <t>44078119960504351362</t>
  </si>
  <si>
    <t xml:space="preserve">    冲蒌镇白岗村10巷5号</t>
  </si>
  <si>
    <t>6228230617153814565</t>
  </si>
  <si>
    <t>曾振华</t>
  </si>
  <si>
    <t>44078119830905355253</t>
  </si>
  <si>
    <t>冲蒌镇稔坪宁阳村7巷3号</t>
  </si>
  <si>
    <t>6228230616758709865</t>
  </si>
  <si>
    <t>陈玉玲</t>
  </si>
  <si>
    <t>44078119861103386x52</t>
  </si>
  <si>
    <t>冲蒌镇稔坪宁阳村7巷4号</t>
  </si>
  <si>
    <t>6228230616692443068</t>
  </si>
  <si>
    <t>容艳珊</t>
  </si>
  <si>
    <t>44078119740718354052</t>
  </si>
  <si>
    <t>台山市冲蒌镇稔坪高安村八巷3号</t>
  </si>
  <si>
    <t>6217280734000548270</t>
  </si>
  <si>
    <t>伍伟仁</t>
  </si>
  <si>
    <t>44072219720603351121</t>
  </si>
  <si>
    <t>听力</t>
  </si>
  <si>
    <t>冲蒌镇官窦朝阳村16巷22号</t>
  </si>
  <si>
    <t>6228230616764351264</t>
  </si>
  <si>
    <t>李子文</t>
  </si>
  <si>
    <t>44072219740619351X44</t>
  </si>
  <si>
    <t>台山市冲蒌镇西坑东头村三巷1号东</t>
  </si>
  <si>
    <t>6228230617120697564</t>
  </si>
  <si>
    <t>梁秀屏</t>
  </si>
  <si>
    <t>44078119801224384952</t>
  </si>
  <si>
    <t>台山市冲蒌镇达材碧安村5巷4号</t>
  </si>
  <si>
    <t>6228230616707587560</t>
  </si>
  <si>
    <t>谭啟明</t>
  </si>
  <si>
    <t>44072219720425357X44</t>
  </si>
  <si>
    <t>台山市冲蒌镇达材新兴村七巷6号</t>
  </si>
  <si>
    <t>6228230616733334961</t>
  </si>
  <si>
    <t>余清娜</t>
  </si>
  <si>
    <t>44078119781101356X52</t>
  </si>
  <si>
    <t>台山市冲蒌镇稔坪吉安村</t>
  </si>
  <si>
    <t>6228230616692444967</t>
  </si>
  <si>
    <t>伍许良</t>
  </si>
  <si>
    <t>44072219650207351362</t>
  </si>
  <si>
    <t>台山市冲蒌镇竹洛村15巷17号东</t>
  </si>
  <si>
    <t>6228230616730016967</t>
  </si>
  <si>
    <t>陈丽明</t>
  </si>
  <si>
    <t>44072219741120384X62</t>
  </si>
  <si>
    <t>80010001799730221</t>
  </si>
  <si>
    <t>李凤霞</t>
  </si>
  <si>
    <t>44078120011029354053</t>
  </si>
  <si>
    <t>冲蒌镇达材碧安村5巷4号西</t>
  </si>
  <si>
    <t>6228230617391179862</t>
  </si>
  <si>
    <t>马丽双</t>
  </si>
  <si>
    <t>44078119770213352X62</t>
  </si>
  <si>
    <t>冲蒌镇白岗潮安村1巷5号北</t>
  </si>
  <si>
    <t>6228230616707559361</t>
  </si>
  <si>
    <t>伍仲科</t>
  </si>
  <si>
    <t>44072219700322351863</t>
  </si>
  <si>
    <t>台山市冲蒌镇竹洛黄墩村17巷5号</t>
  </si>
  <si>
    <t>6217280734000758085</t>
  </si>
  <si>
    <t>李海贤</t>
  </si>
  <si>
    <t>44072219630205351843</t>
  </si>
  <si>
    <t>台山市冲蒌镇西坑西就村十一巷1号</t>
  </si>
  <si>
    <t>6228230616764392367</t>
  </si>
  <si>
    <t>廖加焕</t>
  </si>
  <si>
    <t>44072219710917353962</t>
  </si>
  <si>
    <t>台山市冲蒌镇稔坪公侯村4巷8号</t>
  </si>
  <si>
    <t>6217280734000497056</t>
  </si>
  <si>
    <t>伍植明</t>
  </si>
  <si>
    <t>44072219730621353663</t>
  </si>
  <si>
    <t>台山市冲蒌镇新围村2巷5号西</t>
  </si>
  <si>
    <t>6228230617066904164</t>
  </si>
  <si>
    <t>麦卓仁</t>
  </si>
  <si>
    <t>44072419690422561562</t>
  </si>
  <si>
    <t>冲蒌镇新屋茭朗村8巷19号</t>
  </si>
  <si>
    <t>6228230616695099867</t>
  </si>
  <si>
    <t>周建华</t>
  </si>
  <si>
    <t>44072219670612353563</t>
  </si>
  <si>
    <t>冲蒌镇新围村12巷13号西</t>
  </si>
  <si>
    <t>6228230617156256061</t>
  </si>
  <si>
    <t>伍树生</t>
  </si>
  <si>
    <t>44072219690614351462</t>
  </si>
  <si>
    <t>冲蒌镇官窦村27巷1号</t>
  </si>
  <si>
    <t>6228230616758648766</t>
  </si>
  <si>
    <t>陈俊仁</t>
  </si>
  <si>
    <t>44072219651102351863</t>
  </si>
  <si>
    <t>冲蒌镇冲洋潮冲村6巷8号</t>
  </si>
  <si>
    <t>6228230616764666562</t>
  </si>
  <si>
    <t>陈建光</t>
  </si>
  <si>
    <t>44072219760725351542</t>
  </si>
  <si>
    <t>冲蒌镇朝中村2巷4号</t>
  </si>
  <si>
    <t>6214620334004378505</t>
  </si>
  <si>
    <t>广发银行股份有限公司台山分行</t>
  </si>
  <si>
    <t>蔡碧园</t>
  </si>
  <si>
    <t>44078119770521352552</t>
  </si>
  <si>
    <t>冲蒌镇白岗永盛村11巷5号</t>
  </si>
  <si>
    <t>6228230616707534463</t>
  </si>
  <si>
    <t>陈周源</t>
  </si>
  <si>
    <t>44072219570902351943</t>
  </si>
  <si>
    <t>冲蒌镇朝中朝宁村5巷37号</t>
  </si>
  <si>
    <t>6228230616730380462</t>
  </si>
  <si>
    <t>李伟新</t>
  </si>
  <si>
    <t>44078119820113351844</t>
  </si>
  <si>
    <t>冲蒌镇达材西盛村5巷3号南</t>
  </si>
  <si>
    <t>6228230616707583866</t>
  </si>
  <si>
    <t>陈秀仪</t>
  </si>
  <si>
    <t>44072219731214354652</t>
  </si>
  <si>
    <t>冲蒌镇官窦村7巷9号</t>
  </si>
  <si>
    <t>6228230617066837067</t>
  </si>
  <si>
    <t>李亚考</t>
  </si>
  <si>
    <t>44072219690401476X63</t>
  </si>
  <si>
    <t>冲蒌镇竹湖村九巷1号中</t>
  </si>
  <si>
    <t>6228230616695594362</t>
  </si>
  <si>
    <t>邓启英</t>
  </si>
  <si>
    <t>44072219670114351042</t>
  </si>
  <si>
    <t>冲蒌镇白岗村15巷1号</t>
  </si>
  <si>
    <t>6228230616707542961</t>
  </si>
  <si>
    <t>李活龙</t>
  </si>
  <si>
    <t>44078120060303351X53</t>
  </si>
  <si>
    <t>6228230617391179961</t>
  </si>
  <si>
    <t>伍啟辉</t>
  </si>
  <si>
    <t>44078119790804351144</t>
  </si>
  <si>
    <t>冲蒌镇官窦村九巷3号南</t>
  </si>
  <si>
    <t>6228230617153818962</t>
  </si>
  <si>
    <t>伍进文</t>
  </si>
  <si>
    <t>44078119800128351162</t>
  </si>
  <si>
    <t>冲蒌镇竹洛村14巷15号西</t>
  </si>
  <si>
    <t>6228230617062561067</t>
  </si>
  <si>
    <t>吴晓斌</t>
  </si>
  <si>
    <t>44078120020223353753</t>
  </si>
  <si>
    <t>冲蒌镇达材东兴村3巷6号</t>
  </si>
  <si>
    <t>6228230617391184169</t>
  </si>
  <si>
    <t>伍小娟</t>
  </si>
  <si>
    <t>44072219621203352142</t>
  </si>
  <si>
    <t>冲蒌镇新屋窑岗村六巷4号</t>
  </si>
  <si>
    <t>6228230617064110764</t>
  </si>
  <si>
    <t>刘惠琼</t>
  </si>
  <si>
    <t>44072219750207352612</t>
  </si>
  <si>
    <t>冲蒌镇八家围安村四巷4号</t>
  </si>
  <si>
    <t>6228230617069597163</t>
  </si>
  <si>
    <t>黎金芬</t>
  </si>
  <si>
    <t>51222119690408584752</t>
  </si>
  <si>
    <t>冲蒌镇新屋新塘村4号东</t>
  </si>
  <si>
    <t>6228230616758736264</t>
  </si>
  <si>
    <t>梁振财</t>
  </si>
  <si>
    <t>44072219550311351942</t>
  </si>
  <si>
    <t>冲蒌镇新围咸塘村9巷6号东</t>
  </si>
  <si>
    <t>6228230617611527361</t>
  </si>
  <si>
    <t>伍锦凤</t>
  </si>
  <si>
    <t>44078119651218354852</t>
  </si>
  <si>
    <t>冲蒌镇新围村13巷9号东</t>
  </si>
  <si>
    <t>6217280734000545490</t>
  </si>
  <si>
    <t>伍灼文</t>
  </si>
  <si>
    <t>44072219750922351544</t>
  </si>
  <si>
    <t>冲蒌镇官窦村16巷10号北</t>
  </si>
  <si>
    <t>6228230618003975572</t>
  </si>
  <si>
    <t>伍永龙</t>
  </si>
  <si>
    <t>44078119880121351141</t>
  </si>
  <si>
    <t>冲蒌镇八家关盛村五巷九号</t>
  </si>
  <si>
    <t>6228230617062509868</t>
  </si>
  <si>
    <t>余素凤</t>
  </si>
  <si>
    <t>44072219520712352811</t>
  </si>
  <si>
    <t>冲蒌镇八家逢源村四巷6号</t>
  </si>
  <si>
    <t>6228230617600771269</t>
  </si>
  <si>
    <t>梁素云</t>
  </si>
  <si>
    <t>44078119841126352152</t>
  </si>
  <si>
    <t>冲蒌镇新围大堆村4巷5号西</t>
  </si>
  <si>
    <t>6228230617156326567</t>
  </si>
  <si>
    <t>伍艺英</t>
  </si>
  <si>
    <t>44078119760611351052</t>
  </si>
  <si>
    <t>冲蒌镇官窦村18巷9号北</t>
  </si>
  <si>
    <t>6228230617156535969</t>
  </si>
  <si>
    <t>梅瑞金</t>
  </si>
  <si>
    <t>44078119620224352571</t>
  </si>
  <si>
    <t>听力一级+言语一级</t>
  </si>
  <si>
    <t>冲蒌镇八家宁洲村七巷3号东</t>
  </si>
  <si>
    <t>6228230616707484065</t>
  </si>
  <si>
    <t>李亚娇</t>
  </si>
  <si>
    <t>45242619610824182544</t>
  </si>
  <si>
    <t>冲蒌镇白岗村15巷5号</t>
  </si>
  <si>
    <t>6217975890008245051</t>
  </si>
  <si>
    <t>中国邮政储蓄银行股份有限公司台山市支行</t>
  </si>
  <si>
    <t>邓立辉</t>
  </si>
  <si>
    <t>44078119931211353062</t>
  </si>
  <si>
    <t>6228230616707541765</t>
  </si>
  <si>
    <t>邓瑞沛</t>
  </si>
  <si>
    <t>44072219500902353414</t>
  </si>
  <si>
    <t>冲蒌镇白岗村8巷1号</t>
  </si>
  <si>
    <t>6228230616707567067</t>
  </si>
  <si>
    <t>伍仁义</t>
  </si>
  <si>
    <t>44078119840825351752</t>
  </si>
  <si>
    <t>冲蒌镇环镇北路九巷二号101房</t>
  </si>
  <si>
    <t>6217280734000758143</t>
  </si>
  <si>
    <t>李伟明</t>
  </si>
  <si>
    <t>44072219630214351363</t>
  </si>
  <si>
    <t>广东省台山市冲蒌镇达材东成村2巷2号</t>
  </si>
  <si>
    <t>6228230616707583668</t>
  </si>
  <si>
    <t>梁昔泮</t>
  </si>
  <si>
    <t>44078119630501351143</t>
  </si>
  <si>
    <t>冲蒌镇新屋南和坑村10巷4号南</t>
  </si>
  <si>
    <t>6217280734000616879</t>
  </si>
  <si>
    <t>余凤娥</t>
  </si>
  <si>
    <t>44072219640724354543</t>
  </si>
  <si>
    <t>冲蒌镇冲洋西安村20巷5号</t>
  </si>
  <si>
    <t>6228230616696538467</t>
  </si>
  <si>
    <t>伍小平</t>
  </si>
  <si>
    <t>44078119660428352X63</t>
  </si>
  <si>
    <t>冲蒌镇达材东成村12巷1号</t>
  </si>
  <si>
    <t>6228230616707606063</t>
  </si>
  <si>
    <t>李啟均</t>
  </si>
  <si>
    <t>44072219640415351X43</t>
  </si>
  <si>
    <t>冲蒌镇达材碧石村10巷1号</t>
  </si>
  <si>
    <t>6228230616733322768</t>
  </si>
  <si>
    <t>邓珍华</t>
  </si>
  <si>
    <t>44078119781031353663</t>
  </si>
  <si>
    <t>冲蒌镇新屋安仁村新村23号</t>
  </si>
  <si>
    <t>6228230618001880576</t>
  </si>
  <si>
    <t>李滚霞</t>
  </si>
  <si>
    <t>44092319690508666662</t>
  </si>
  <si>
    <t>广东省台山市冲蒌镇八家均秀村9巷5号东</t>
  </si>
  <si>
    <t>6228230616707478364</t>
  </si>
  <si>
    <t>陈子文</t>
  </si>
  <si>
    <t>44078119900514351074</t>
  </si>
  <si>
    <t>智力四级+精神四级</t>
  </si>
  <si>
    <t>6228230618001880774</t>
  </si>
  <si>
    <t>伍晓茵</t>
  </si>
  <si>
    <t>44078120140101352353</t>
  </si>
  <si>
    <t>广东省台山市冲蒌镇八家平聚村7巷5号南</t>
  </si>
  <si>
    <t>6217280734000553528</t>
  </si>
  <si>
    <t>李长娣</t>
  </si>
  <si>
    <t>44078119650405352413</t>
  </si>
  <si>
    <t>广东省台山市冲蒌镇八家平聚村12巷3号北</t>
  </si>
  <si>
    <t>6217280734000599364</t>
  </si>
  <si>
    <t>曾立创</t>
  </si>
  <si>
    <t>44072219670715351744</t>
  </si>
  <si>
    <t>广东省台山市冲蒌镇八家齐兴村21巷5号二楼</t>
  </si>
  <si>
    <t>6228230616733252064</t>
  </si>
  <si>
    <t>陈淑清</t>
  </si>
  <si>
    <t>44078119810813352162</t>
  </si>
  <si>
    <t>广东省台山市冲蒌镇伞塘南昌村旧村1巷1号</t>
  </si>
  <si>
    <t>6228230617156506663</t>
  </si>
  <si>
    <t>刘清容</t>
  </si>
  <si>
    <t>44078119860628354941</t>
  </si>
  <si>
    <t>广东省台山市冲蒌镇伞塘新和村17巷3号</t>
  </si>
  <si>
    <t>6217280734000579218</t>
  </si>
  <si>
    <t>雷春霞</t>
  </si>
  <si>
    <t>44078119980118352142</t>
  </si>
  <si>
    <t>广东省台山市冲蒌镇竹洛坭涌村4巷5号西</t>
  </si>
  <si>
    <t>6228230617391265661</t>
  </si>
  <si>
    <t>吴宇铖</t>
  </si>
  <si>
    <t>44078120180421351171</t>
  </si>
  <si>
    <t>智力一级+肢体二级</t>
  </si>
  <si>
    <t>广东省台山市冲蒌镇达材永兴村5巷5号</t>
  </si>
  <si>
    <t>6217280734000568906</t>
  </si>
  <si>
    <t>容仕科</t>
  </si>
  <si>
    <t>44072219680729357643</t>
  </si>
  <si>
    <t>广东省台山市冲蒌镇稔坪高安村7巷3号</t>
  </si>
  <si>
    <t>6228230616758706663</t>
  </si>
  <si>
    <t>伍超荣</t>
  </si>
  <si>
    <t>44078119910308353162</t>
  </si>
  <si>
    <t>广东省台山市冲蒌镇竹洛村24巷3号</t>
  </si>
  <si>
    <t>6228230617062560960</t>
  </si>
  <si>
    <t>廖婉霞</t>
  </si>
  <si>
    <t>44072219760612352443</t>
  </si>
  <si>
    <t>广东省台山市冲蒌镇八家新村7巷3号</t>
  </si>
  <si>
    <t>6228230617069595761</t>
  </si>
  <si>
    <t>陈愿达</t>
  </si>
  <si>
    <t>44078119870605351351</t>
  </si>
  <si>
    <t>广东省台山市冲蒌镇朝中村10巷21号</t>
  </si>
  <si>
    <t>6228230616694547262</t>
  </si>
  <si>
    <t>麦一鸣</t>
  </si>
  <si>
    <t>44072219570915351652</t>
  </si>
  <si>
    <t>广东省台山市冲蒌镇竹湖东安村七巷9号</t>
  </si>
  <si>
    <t>6228230616764429466</t>
  </si>
  <si>
    <t>刘雪萍</t>
  </si>
  <si>
    <t>44078119971123352171</t>
  </si>
  <si>
    <t>广东省台山市冲蒌镇伞塘仁和村3巷9号</t>
  </si>
  <si>
    <t>6217280734000576966</t>
  </si>
  <si>
    <t>伍春霞</t>
  </si>
  <si>
    <t>44078119780918384253</t>
  </si>
  <si>
    <t>6228230617062541663</t>
  </si>
  <si>
    <t>陈丽秀</t>
  </si>
  <si>
    <t>44078119700312384072</t>
  </si>
  <si>
    <t>精神三级+肢体二级</t>
  </si>
  <si>
    <t>广东省台山市冲蒌镇稔坪龙湾村5巷5号</t>
  </si>
  <si>
    <t>6228230617156288767</t>
  </si>
  <si>
    <t>伍浩龙</t>
  </si>
  <si>
    <t>44078120000316351351</t>
  </si>
  <si>
    <t>广东省台山市冲蒌镇八家均秀村1巷2号西</t>
  </si>
  <si>
    <t>6217280734000587922</t>
  </si>
  <si>
    <t>刘礼群</t>
  </si>
  <si>
    <t>44072219630625353342</t>
  </si>
  <si>
    <t>广东省台山市冲蒌镇伞塘平月村4巷2号</t>
  </si>
  <si>
    <t>6217280734000493741</t>
  </si>
  <si>
    <t>邓健聪</t>
  </si>
  <si>
    <t>44072219650502353862</t>
  </si>
  <si>
    <t>广东省台山市冲蒌镇白岗村10巷5号</t>
  </si>
  <si>
    <t>6228230616733290064</t>
  </si>
  <si>
    <t>马翠意</t>
  </si>
  <si>
    <t>44072219711007382663</t>
  </si>
  <si>
    <t>6228230617064077666</t>
  </si>
  <si>
    <t>伍荣广</t>
  </si>
  <si>
    <t>44072219580424351X43</t>
  </si>
  <si>
    <t>广东省台山市冲蒌镇官窦朝阳村十二巷8号</t>
  </si>
  <si>
    <t>6228230616692348564</t>
  </si>
  <si>
    <t>余仲宽</t>
  </si>
  <si>
    <t>44072219580929359143</t>
  </si>
  <si>
    <t>广东省台山市冲蒌镇冲洋兴宁村9巷11号</t>
  </si>
  <si>
    <t>6228230617609537869</t>
  </si>
  <si>
    <t>伍钦强</t>
  </si>
  <si>
    <t>44072219510428351043</t>
  </si>
  <si>
    <t>广东省台山市冲蒌镇竹洛村12巷5号西</t>
  </si>
  <si>
    <t>6228230618003423573</t>
  </si>
  <si>
    <t>李趸娣</t>
  </si>
  <si>
    <t>44072219560705354961</t>
  </si>
  <si>
    <t>广东省台山市冲蒌镇三和高田村15巷1号</t>
  </si>
  <si>
    <t>6217280734000583368</t>
  </si>
  <si>
    <t>陈丽贞</t>
  </si>
  <si>
    <t>44078119861113672X72</t>
  </si>
  <si>
    <t>智力二级+精神二级</t>
  </si>
  <si>
    <t>广东省台山市冲蒌镇新屋茭朗村11巷13号</t>
  </si>
  <si>
    <t>6217280734000736164</t>
  </si>
  <si>
    <t>邓建群</t>
  </si>
  <si>
    <t>44182419750214362663</t>
  </si>
  <si>
    <t>广东省台山市冲蒌镇朝中福安村8巷18号地下</t>
  </si>
  <si>
    <t>6217280734000724400</t>
  </si>
  <si>
    <t>陈素爱</t>
  </si>
  <si>
    <t>44072219501106352742</t>
  </si>
  <si>
    <t>广东省台山市冲蒌镇前锋中围村9巷1号</t>
  </si>
  <si>
    <t>6228230616692362961</t>
  </si>
  <si>
    <t>李荫洪</t>
  </si>
  <si>
    <t>44078119790701353X63</t>
  </si>
  <si>
    <t>广东省台山市冲蒌镇稔坪北元村5巷8号</t>
  </si>
  <si>
    <t>6217280734000550391</t>
  </si>
  <si>
    <t>袁荫恒</t>
  </si>
  <si>
    <t>44072219680828353X64</t>
  </si>
  <si>
    <t>台山市冲蒌镇朝中福安村10巷10号</t>
  </si>
  <si>
    <t>6228230616695721163</t>
  </si>
  <si>
    <t>麦聘如</t>
  </si>
  <si>
    <t>44078119781011351862</t>
  </si>
  <si>
    <t>广东省台山市冲蒌镇新围龙塘村4巷10号</t>
  </si>
  <si>
    <t>6228230616758677765</t>
  </si>
  <si>
    <t>李金雁</t>
  </si>
  <si>
    <t>44078119890626358253</t>
  </si>
  <si>
    <t>广东省台山市冲蒌镇稔坪东头村10巷2号</t>
  </si>
  <si>
    <t>6217280734000555564</t>
  </si>
  <si>
    <t>陈燕红</t>
  </si>
  <si>
    <t>44078119780313352952</t>
  </si>
  <si>
    <t>广东省台山市冲蒌镇稔坪龙湾村7巷2号南</t>
  </si>
  <si>
    <t>6228230616758704064</t>
  </si>
  <si>
    <t>苏世杰</t>
  </si>
  <si>
    <t>45132320121113293262</t>
  </si>
  <si>
    <t>6217280734000555572</t>
  </si>
  <si>
    <t>伍惠华</t>
  </si>
  <si>
    <t>44078119941109114642</t>
  </si>
  <si>
    <t>广东省台山市冲蒌镇环镇北路九巷二号101房</t>
  </si>
  <si>
    <t>6217280734000758168</t>
  </si>
  <si>
    <t>赵雪嫦</t>
  </si>
  <si>
    <t>44072219740310382253</t>
  </si>
  <si>
    <t>冲蒌镇伞塘仁和村2巷18号</t>
  </si>
  <si>
    <t>6228230617066879960</t>
  </si>
  <si>
    <t>李佩贞</t>
  </si>
  <si>
    <t>44072219551208354261</t>
  </si>
  <si>
    <t>冲蒌镇胜利路60号</t>
  </si>
  <si>
    <t>6228230616696885165</t>
  </si>
  <si>
    <t>阮光莲</t>
  </si>
  <si>
    <t>44092119880412122X63</t>
  </si>
  <si>
    <t>冲蒌镇竹湖月湖村十四巷3号</t>
  </si>
  <si>
    <t>6217280734000570183</t>
  </si>
  <si>
    <t>麦翠芳</t>
  </si>
  <si>
    <t>44072219550623352444</t>
  </si>
  <si>
    <t>6228230616765563560</t>
  </si>
  <si>
    <t>谭益明</t>
  </si>
  <si>
    <t>44078119770522351262</t>
  </si>
  <si>
    <t>冲蒌镇达材新兴村2巷8号</t>
  </si>
  <si>
    <t>6228230616707596868</t>
  </si>
  <si>
    <t>伍小珍</t>
  </si>
  <si>
    <t>44072219681203356862</t>
  </si>
  <si>
    <t>台山市冲蒌镇官窦村40巷4号南</t>
  </si>
  <si>
    <t>80010000807444867</t>
  </si>
  <si>
    <t>伍绮敏</t>
  </si>
  <si>
    <t>44078119861001352551</t>
  </si>
  <si>
    <t>台山市冲蒌镇竹洛村3巷4号</t>
  </si>
  <si>
    <t>6228230617153830660</t>
  </si>
  <si>
    <t>伍远照</t>
  </si>
  <si>
    <t>44072219711229351553</t>
  </si>
  <si>
    <t>冲蒌镇竹洛村12巷12号东</t>
  </si>
  <si>
    <t>6228230617064089067</t>
  </si>
  <si>
    <t>陈灼钦</t>
  </si>
  <si>
    <t>44078119950407353763</t>
  </si>
  <si>
    <t>冲蒌镇冲洋向北村6巷1号</t>
  </si>
  <si>
    <t>6217280734000352715</t>
  </si>
  <si>
    <t>伍玉霞</t>
  </si>
  <si>
    <t>44072219730715352063</t>
  </si>
  <si>
    <t>冲蒌镇三和南泮村9巷2号</t>
  </si>
  <si>
    <t>6228230617120679463</t>
  </si>
  <si>
    <t>伍健辉</t>
  </si>
  <si>
    <t>44072219731027351553</t>
  </si>
  <si>
    <t>冲蒌镇西海建基村7巷2号南</t>
  </si>
  <si>
    <t>6228230618002220079</t>
  </si>
  <si>
    <t>王丽媛</t>
  </si>
  <si>
    <t>53262320020317172364</t>
  </si>
  <si>
    <t>6217280734000233907</t>
  </si>
  <si>
    <t>梁冠明</t>
  </si>
  <si>
    <t>44078119790412351463</t>
  </si>
  <si>
    <t>冲蒌镇冲洋龙池旧村13巷3号</t>
  </si>
  <si>
    <t>6228230617064148061</t>
  </si>
  <si>
    <t>麦建和</t>
  </si>
  <si>
    <t>44072219670226351463</t>
  </si>
  <si>
    <t>冲蒌镇竹湖江北村三巷9号</t>
  </si>
  <si>
    <t>6228230616758694760</t>
  </si>
  <si>
    <t>麦艳明</t>
  </si>
  <si>
    <t>44078119880316352X14</t>
  </si>
  <si>
    <t>6228230617120564566</t>
  </si>
  <si>
    <t>郑德昌</t>
  </si>
  <si>
    <t>44072219750717351844</t>
  </si>
  <si>
    <t>冲蒌镇环镇北路十五巷7号601房</t>
  </si>
  <si>
    <t>6217280734000583384</t>
  </si>
  <si>
    <t>倪美娟</t>
  </si>
  <si>
    <t>44078119890829356651</t>
  </si>
  <si>
    <t>冲蒌镇新屋窑岗村七巷7号</t>
  </si>
  <si>
    <t>6228230617156267969</t>
  </si>
  <si>
    <t>伍光业</t>
  </si>
  <si>
    <t>44072219591030351241</t>
  </si>
  <si>
    <t>6228230616764437568</t>
  </si>
  <si>
    <t>伍德荣</t>
  </si>
  <si>
    <t>44072219401111357741</t>
  </si>
  <si>
    <t>广东省台山市冲蒌镇八家齐洛村19巷2号南</t>
  </si>
  <si>
    <t>6228230616733271668</t>
  </si>
  <si>
    <t>冲蒌镇残疾人重度护理补贴发放名册（2023年1月280元）</t>
  </si>
  <si>
    <t>请核对（非人账号发放和核对账号</t>
  </si>
  <si>
    <t>残疾人证号</t>
  </si>
  <si>
    <t>级别</t>
  </si>
  <si>
    <t>地址</t>
  </si>
  <si>
    <t>银行帐号</t>
  </si>
  <si>
    <t>梁炎洪</t>
  </si>
  <si>
    <t>44078119880823353111</t>
  </si>
  <si>
    <t>440781198808233531</t>
  </si>
  <si>
    <t>冲蒌镇新屋南和坑村13巷3号</t>
  </si>
  <si>
    <t>6228230616729992863</t>
  </si>
  <si>
    <t>梁碧霞</t>
  </si>
  <si>
    <t>44072219691226352062</t>
  </si>
  <si>
    <t>冲蒌镇官窦龙塘村9巷6号北</t>
  </si>
  <si>
    <t>80010001327562404</t>
  </si>
  <si>
    <t>麦湛生</t>
  </si>
  <si>
    <t>44078119860119355271</t>
  </si>
  <si>
    <t>冲蒌镇友爱路10号</t>
  </si>
  <si>
    <t>6217212012015000584</t>
  </si>
  <si>
    <t>陈雅荷</t>
  </si>
  <si>
    <t>44078119840705382062</t>
  </si>
  <si>
    <t>斗山镇五福那马村6巷19号</t>
  </si>
  <si>
    <t>80010001645714412</t>
  </si>
  <si>
    <t>刘灿豪</t>
  </si>
  <si>
    <t>44072219480420351342</t>
  </si>
  <si>
    <t>冲蒌镇达材西就村10巷1号</t>
  </si>
  <si>
    <t>6228230617116888565</t>
  </si>
  <si>
    <t>伍启云</t>
  </si>
  <si>
    <t>44072219500726353442</t>
  </si>
  <si>
    <t>冲蒌镇竹洛村27巷3号</t>
  </si>
  <si>
    <t>6228230616765578360</t>
  </si>
  <si>
    <t>赵翠琼</t>
  </si>
  <si>
    <t>44072219520822354711</t>
  </si>
  <si>
    <t>冲蒌镇稔坪公侯村1巷1号</t>
  </si>
  <si>
    <t>6228230616764453169</t>
  </si>
  <si>
    <t>伍柏祥</t>
  </si>
  <si>
    <t>44072219530327353442</t>
  </si>
  <si>
    <t xml:space="preserve"> 冲蒌镇新围胜塘村5巷3号西</t>
  </si>
  <si>
    <t>6228230616729981965</t>
  </si>
  <si>
    <t>伍仕安</t>
  </si>
  <si>
    <t>44072219531010351742</t>
  </si>
  <si>
    <t xml:space="preserve"> 冲蒌镇官窦村41巷11号</t>
  </si>
  <si>
    <t>6228230615346938366</t>
  </si>
  <si>
    <t>梅兰素</t>
  </si>
  <si>
    <t>44072219540301354542</t>
  </si>
  <si>
    <t>冲蒌镇西海河洲村6巷2号南</t>
  </si>
  <si>
    <t>6228230616733413062</t>
  </si>
  <si>
    <t>陈青平</t>
  </si>
  <si>
    <t>44072219540723351071</t>
  </si>
  <si>
    <t xml:space="preserve"> 冲蒌镇伞塘锦元村6巷1号北</t>
  </si>
  <si>
    <t>6228230616764378267</t>
  </si>
  <si>
    <t>李银娟</t>
  </si>
  <si>
    <t>44072219561027432642</t>
  </si>
  <si>
    <t>冲蒌镇八家潮美村八巷3号西</t>
  </si>
  <si>
    <t>6228230617069594061</t>
  </si>
  <si>
    <t>麦瑞英</t>
  </si>
  <si>
    <t>44072219571116352942</t>
  </si>
  <si>
    <t>冲蒌镇竹湖村十六巷3号</t>
  </si>
  <si>
    <t>6228230617116920467</t>
  </si>
  <si>
    <t>余瑞波</t>
  </si>
  <si>
    <t>44072219590125351742</t>
  </si>
  <si>
    <t xml:space="preserve"> 冲蒌镇达材永安村7巷3号</t>
  </si>
  <si>
    <t>6228230616707608762</t>
  </si>
  <si>
    <t>冲蒌镇官窦朝阳村二十巷17号北</t>
  </si>
  <si>
    <t xml:space="preserve"> 冲蒌镇竹洛村15巷17号东</t>
  </si>
  <si>
    <t>刘艳慈</t>
  </si>
  <si>
    <t>44072219680412356362</t>
  </si>
  <si>
    <t>冲蒌镇新屋茭朗村一巷15号</t>
  </si>
  <si>
    <t>6228230616758690362</t>
  </si>
  <si>
    <t>廖柏文</t>
  </si>
  <si>
    <t>44072219700609359571</t>
  </si>
  <si>
    <t>听力一级+言语一级+肢体四级</t>
  </si>
  <si>
    <t>冲蒌镇前锋甫草洋村2巷1号</t>
  </si>
  <si>
    <t>6228230616064819663</t>
  </si>
  <si>
    <t>伍亮冲</t>
  </si>
  <si>
    <t>44072219710204353911</t>
  </si>
  <si>
    <t>冲蒌镇竹洛村13巷8号东</t>
  </si>
  <si>
    <t>6214673120000672710</t>
  </si>
  <si>
    <t>中国建设银行台山支行</t>
  </si>
  <si>
    <t>黄永聪</t>
  </si>
  <si>
    <t>44072219710701353172</t>
  </si>
  <si>
    <t>冲蒌镇八家潮源村七巷3号南</t>
  </si>
  <si>
    <t>6214621234000136825</t>
  </si>
  <si>
    <t>黎月玲</t>
  </si>
  <si>
    <t>44072219720917352862</t>
  </si>
  <si>
    <t>冲蒌镇西海南洲村12巷3号</t>
  </si>
  <si>
    <t>6228230617064045366</t>
  </si>
  <si>
    <t xml:space="preserve"> 冲蒌镇八家齐洛村9巷21号</t>
  </si>
  <si>
    <t>44072219750207352621</t>
  </si>
  <si>
    <t xml:space="preserve"> 冲蒌镇新屋茭朗村8巷19号</t>
  </si>
  <si>
    <t>伍宝凤</t>
  </si>
  <si>
    <t>44078119461015352X31</t>
  </si>
  <si>
    <t>冲蒌镇稔坪南潮村1巷4号</t>
  </si>
  <si>
    <t>6228230616692451764</t>
  </si>
  <si>
    <t>黄月琴</t>
  </si>
  <si>
    <t>44078119510713352642</t>
  </si>
  <si>
    <t>冲蒌镇稔坪吉安村1巷7号</t>
  </si>
  <si>
    <t>6228230616764450462</t>
  </si>
  <si>
    <t>刘翠燕</t>
  </si>
  <si>
    <t>44078119541106352642</t>
  </si>
  <si>
    <t>冲蒌镇侨东路11巷9号201房</t>
  </si>
  <si>
    <t>6228230616063634568</t>
  </si>
  <si>
    <t>44078119620224352572</t>
  </si>
  <si>
    <t>伍伟业</t>
  </si>
  <si>
    <t>44078119701107351342</t>
  </si>
  <si>
    <t>冲蒌镇官窦朝阳村十四巷12号南</t>
  </si>
  <si>
    <t>6217280734000221399</t>
  </si>
  <si>
    <t>李敏</t>
  </si>
  <si>
    <t>44078119710525352362</t>
  </si>
  <si>
    <t>冲蒌镇前锋甫草洋村42巷11号南</t>
  </si>
  <si>
    <t>6228230617066858360</t>
  </si>
  <si>
    <t>袁定富</t>
  </si>
  <si>
    <t>44078119730509351X71</t>
  </si>
  <si>
    <t>冲蒌镇朝中福安村15巷4号</t>
  </si>
  <si>
    <t>6228230615079967061</t>
  </si>
  <si>
    <t>李慕姿</t>
  </si>
  <si>
    <t>44078119770614352262</t>
  </si>
  <si>
    <t xml:space="preserve"> 冲蒌镇稔坪北元村1巷2号</t>
  </si>
  <si>
    <t>6228230617156290664</t>
  </si>
  <si>
    <t>冲蒌镇稔坪龙湾村7巷2号南</t>
  </si>
  <si>
    <t>袁国华</t>
  </si>
  <si>
    <t>44078119800724351021</t>
  </si>
  <si>
    <t>冲蒌镇朝中福安村11巷14号</t>
  </si>
  <si>
    <t>6228230617156511267</t>
  </si>
  <si>
    <t>伍巧珍</t>
  </si>
  <si>
    <t>44078119800808354762</t>
  </si>
  <si>
    <t xml:space="preserve"> 冲蒌镇官窦村38巷2号南</t>
  </si>
  <si>
    <t>6228230617066853163</t>
  </si>
  <si>
    <t>麦伟城</t>
  </si>
  <si>
    <t>44078119800914351342</t>
  </si>
  <si>
    <t>冲蒌镇竹湖沙坦村十一巷17号</t>
  </si>
  <si>
    <t>6228230615761978863</t>
  </si>
  <si>
    <t>梁荣辉</t>
  </si>
  <si>
    <t>44078119820114353X11</t>
  </si>
  <si>
    <t>6228230616695588067</t>
  </si>
  <si>
    <t>陈志诚</t>
  </si>
  <si>
    <t>44078119840528351871</t>
  </si>
  <si>
    <t>冲蒌镇冲洋潮冲村3巷6号</t>
  </si>
  <si>
    <t>6228230617062520766</t>
  </si>
  <si>
    <t>伍晓凌</t>
  </si>
  <si>
    <t>44078119840823352452</t>
  </si>
  <si>
    <t>冲蒌镇八家齐洛村3巷3号</t>
  </si>
  <si>
    <t>6228230616707501967</t>
  </si>
  <si>
    <t>伍峰帆</t>
  </si>
  <si>
    <t>44078119841102351X11</t>
  </si>
  <si>
    <t>冲蒌镇竹洛村28巷2号</t>
  </si>
  <si>
    <t>6228230616695756060</t>
  </si>
  <si>
    <t>刘子巾</t>
  </si>
  <si>
    <t>44078119850625355311</t>
  </si>
  <si>
    <t>冲蒌镇伞塘平月村23巷9号</t>
  </si>
  <si>
    <t>6217280734000601145</t>
  </si>
  <si>
    <t>黄炎宏</t>
  </si>
  <si>
    <t>44078119860108353X11</t>
  </si>
  <si>
    <t>冲蒌镇伞塘南昌村3巷5号</t>
  </si>
  <si>
    <t>6228230616692461862</t>
  </si>
  <si>
    <t>44078119861001352531</t>
  </si>
  <si>
    <t>冲蒌镇竹洛村3巷4号</t>
  </si>
  <si>
    <t>陈子恒</t>
  </si>
  <si>
    <t>44078119870621351341</t>
  </si>
  <si>
    <t>冲蒌镇冲洋潮冲村8巷7号</t>
  </si>
  <si>
    <t>6228230616064818764</t>
  </si>
  <si>
    <t xml:space="preserve"> 冲蒌镇八家关盛村五巷九号</t>
  </si>
  <si>
    <t>黄耀富</t>
  </si>
  <si>
    <t>44078119890922351951</t>
  </si>
  <si>
    <t>冲蒌镇白岗鹅腔村新鹅里2巷1号</t>
  </si>
  <si>
    <t>6228230618004877272</t>
  </si>
  <si>
    <t>余淑琼</t>
  </si>
  <si>
    <t>44078119900606352041</t>
  </si>
  <si>
    <t>冲蒌镇稔坪吉安村2巷11号</t>
  </si>
  <si>
    <t>6217975890003220406</t>
  </si>
  <si>
    <t>伍金锋</t>
  </si>
  <si>
    <t>44078119930625351042</t>
  </si>
  <si>
    <t>冲蒌镇官窦朝阳村十四巷9号南</t>
  </si>
  <si>
    <t>6228230615762662862</t>
  </si>
  <si>
    <t>李超艺</t>
  </si>
  <si>
    <t>44078119930627353842</t>
  </si>
  <si>
    <t>冲蒌镇冲洋莲塘村2巷2号东</t>
  </si>
  <si>
    <t>6228230617066843560</t>
  </si>
  <si>
    <t>郭培炽</t>
  </si>
  <si>
    <t>44078119930829353251</t>
  </si>
  <si>
    <t>冲蒌镇八家围安村7巷6号</t>
  </si>
  <si>
    <t>6228230616707462863</t>
  </si>
  <si>
    <t>伍迎新</t>
  </si>
  <si>
    <t>44078119951115354351</t>
  </si>
  <si>
    <t>冲蒌镇八家定安村8巷14号北</t>
  </si>
  <si>
    <t>6217280734000565019</t>
  </si>
  <si>
    <t>刘润彬</t>
  </si>
  <si>
    <t>44078119971031353842</t>
  </si>
  <si>
    <t xml:space="preserve"> 冲蒌镇伞塘仁和村5巷4号</t>
  </si>
  <si>
    <t>6228230617595331368</t>
  </si>
  <si>
    <t>冲蒌镇伞塘仁和村3巷9号</t>
  </si>
  <si>
    <t>银行卡</t>
  </si>
  <si>
    <t>伍豪辉</t>
  </si>
  <si>
    <t>44078119990627353171</t>
  </si>
  <si>
    <t>冲蒌镇竹洛村16巷16号</t>
  </si>
  <si>
    <t>6217280732001170672</t>
  </si>
  <si>
    <t>廖叶红</t>
  </si>
  <si>
    <t>44078120001019352671</t>
  </si>
  <si>
    <t>6228230618001985573</t>
  </si>
  <si>
    <t>伍曼华</t>
  </si>
  <si>
    <t>44078120081229352971</t>
  </si>
  <si>
    <t>冲蒌镇八家齐洛村19巷1号南</t>
  </si>
  <si>
    <t>6212262012015809331</t>
  </si>
  <si>
    <t>伍羽岚</t>
  </si>
  <si>
    <t>44078120100211351964</t>
  </si>
  <si>
    <t>冲蒌镇官窦朝阳村十五巷9号</t>
  </si>
  <si>
    <t>6228230617474925561</t>
  </si>
  <si>
    <t>吴美瑩</t>
  </si>
  <si>
    <t>44078120120315354121</t>
  </si>
  <si>
    <t xml:space="preserve"> 冲蒌镇竹湖彭巷村一巷6号东</t>
  </si>
  <si>
    <t>6217280734000553510</t>
  </si>
  <si>
    <t>李桂芳</t>
  </si>
  <si>
    <t>44078219850811166X71</t>
  </si>
  <si>
    <t>6217212012000026537</t>
  </si>
  <si>
    <t>梁枧妹</t>
  </si>
  <si>
    <t>44122519720516172542</t>
  </si>
  <si>
    <t xml:space="preserve"> 冲蒌镇冲洋合昌村4巷1号</t>
  </si>
  <si>
    <t>6228230617120588565</t>
  </si>
  <si>
    <t>张玉荣</t>
  </si>
  <si>
    <t>45222619780624634442</t>
  </si>
  <si>
    <t xml:space="preserve"> 冲蒌镇冲洋宁美村7巷3号</t>
  </si>
  <si>
    <t>6228230616064821966</t>
  </si>
  <si>
    <t>谭英</t>
  </si>
  <si>
    <t>45252419700211492162</t>
  </si>
  <si>
    <t xml:space="preserve"> 冲蒌镇新围胜塘村四巷六号西</t>
  </si>
  <si>
    <t>6228230617153825066</t>
  </si>
  <si>
    <t>邓庆月</t>
  </si>
  <si>
    <t>44072219470727356042</t>
  </si>
  <si>
    <t>冲蒌镇前锋中围村11巷1号</t>
  </si>
  <si>
    <t>6228230616765502568</t>
  </si>
  <si>
    <t>邓焕尧</t>
  </si>
  <si>
    <t>44072219480808353971</t>
  </si>
  <si>
    <t>言语一级+听力三级</t>
  </si>
  <si>
    <t>冲蒌镇新屋安仁村十巷11号</t>
  </si>
  <si>
    <t>6228230616696762869</t>
  </si>
  <si>
    <t>邓浩明</t>
  </si>
  <si>
    <t>44072219591213353732</t>
  </si>
  <si>
    <t>冲蒌镇新屋安仁村十一巷10号</t>
  </si>
  <si>
    <t>6228230616764411969</t>
  </si>
  <si>
    <t>刘锦逢</t>
  </si>
  <si>
    <t>44072219630206353X62</t>
  </si>
  <si>
    <t>冲蒌镇伞塘平月村33巷1号</t>
  </si>
  <si>
    <t>6228230616695749867</t>
  </si>
  <si>
    <t>冲蒌镇西海文朗村8巷1号北</t>
  </si>
  <si>
    <t>欧美华</t>
  </si>
  <si>
    <t>44078119921126352151</t>
  </si>
  <si>
    <t>冲蒌镇西坑东成村五巷4号北</t>
  </si>
  <si>
    <t>6228230617153824168</t>
  </si>
  <si>
    <t>伍烨邦</t>
  </si>
  <si>
    <t>44078120120925351972</t>
  </si>
  <si>
    <t>智力二级+肢体二级</t>
  </si>
  <si>
    <t>冲蒌镇新围胜塘村6巷11号东中</t>
  </si>
  <si>
    <t>6228230617391237769</t>
  </si>
  <si>
    <t>45252819810304402962</t>
  </si>
  <si>
    <t>黄小娟</t>
  </si>
  <si>
    <t>45263019840915004011</t>
  </si>
  <si>
    <t>6217280734000587930</t>
  </si>
  <si>
    <t>陈海玲</t>
  </si>
  <si>
    <t>44078120120225352442</t>
  </si>
  <si>
    <t xml:space="preserve">    冲蒌镇八家潮源村十一巷1号</t>
  </si>
  <si>
    <t>6214673950002561663</t>
  </si>
  <si>
    <t>伍耀平</t>
  </si>
  <si>
    <t>44072219570815355742</t>
  </si>
  <si>
    <t xml:space="preserve">    冲蒌镇八家平聚村5巷3号南</t>
  </si>
  <si>
    <t>6228230616707668360</t>
  </si>
  <si>
    <t>陈丽云</t>
  </si>
  <si>
    <t>44072219691201382062</t>
  </si>
  <si>
    <t xml:space="preserve">    冲蒌镇冲洋龙池旧村8巷7号</t>
  </si>
  <si>
    <t>6228230616730421969</t>
  </si>
  <si>
    <t>陈秀英</t>
  </si>
  <si>
    <t>44072219451010354142</t>
  </si>
  <si>
    <t xml:space="preserve">    冲蒌镇冲洋西安村7巷2号</t>
  </si>
  <si>
    <t>6228230617116883566</t>
  </si>
  <si>
    <t xml:space="preserve">    冲蒌镇达材碧安村5巷4号西</t>
  </si>
  <si>
    <t>陈新匀</t>
  </si>
  <si>
    <t>44078119580405356442</t>
  </si>
  <si>
    <t xml:space="preserve">    冲蒌镇达材碧石村3巷6号</t>
  </si>
  <si>
    <t>6228230616707573560</t>
  </si>
  <si>
    <t>吴月笑</t>
  </si>
  <si>
    <t>44072419631223282X42</t>
  </si>
  <si>
    <t xml:space="preserve">    冲蒌镇达材汉塘村3巷12号西</t>
  </si>
  <si>
    <t>6228230616707603367</t>
  </si>
  <si>
    <t>陈月梅</t>
  </si>
  <si>
    <t>44072219490714356862</t>
  </si>
  <si>
    <t xml:space="preserve">    冲蒌镇官窦村27巷1号</t>
  </si>
  <si>
    <t>6228230616730441769</t>
  </si>
  <si>
    <t>伍奕强</t>
  </si>
  <si>
    <t>44072219540709351161</t>
  </si>
  <si>
    <t xml:space="preserve">    冲蒌镇官窦村41巷7号</t>
  </si>
  <si>
    <t>6228230616694623568</t>
  </si>
  <si>
    <t>廖月兰</t>
  </si>
  <si>
    <t>44072219571019352342</t>
  </si>
  <si>
    <t xml:space="preserve">    冲蒌镇前锋甫草洋村26巷7号南</t>
  </si>
  <si>
    <t>6228230616765499468</t>
  </si>
  <si>
    <t>伍素翠</t>
  </si>
  <si>
    <t>44072219561227356242</t>
  </si>
  <si>
    <t xml:space="preserve">    冲蒌镇前锋甫草洋村28巷7号</t>
  </si>
  <si>
    <t>6228230616764648461</t>
  </si>
  <si>
    <t>周安红</t>
  </si>
  <si>
    <t>44078119790201351452</t>
  </si>
  <si>
    <t xml:space="preserve">    冲蒌镇前锋归头村11巷2号</t>
  </si>
  <si>
    <t>6228230617153822063</t>
  </si>
  <si>
    <t xml:space="preserve">    冲蒌镇前锋中围村9巷1号</t>
  </si>
  <si>
    <t>周风玲</t>
  </si>
  <si>
    <t>44078119630918352652</t>
  </si>
  <si>
    <t xml:space="preserve">    冲蒌镇稔坪北元村6巷8号</t>
  </si>
  <si>
    <t>6217280734000615277</t>
  </si>
  <si>
    <t>梅杏瑶</t>
  </si>
  <si>
    <t>44072219680329504862</t>
  </si>
  <si>
    <t xml:space="preserve">    冲蒌镇稔坪潮洲村8巷2号</t>
  </si>
  <si>
    <t>6228230618000300873</t>
  </si>
  <si>
    <t>张翠霞</t>
  </si>
  <si>
    <t>44072219560915352762</t>
  </si>
  <si>
    <t xml:space="preserve">    冲蒌镇稔坪公侯村7巷1号</t>
  </si>
  <si>
    <t>6228230616765586660</t>
  </si>
  <si>
    <t xml:space="preserve">    冲蒌镇稔坪吉安村4巷11号西</t>
  </si>
  <si>
    <t>44078119861103386X52</t>
  </si>
  <si>
    <t xml:space="preserve">    冲蒌镇稔坪宁阳村7巷3号</t>
  </si>
  <si>
    <t>黄海明</t>
  </si>
  <si>
    <t>44078119930501353141</t>
  </si>
  <si>
    <t xml:space="preserve">    冲蒌镇伞塘南昌村8巷7号</t>
  </si>
  <si>
    <t>6228230617120683663</t>
  </si>
  <si>
    <t>刘兰金</t>
  </si>
  <si>
    <t>44078119970318352852</t>
  </si>
  <si>
    <t xml:space="preserve">    冲蒌镇伞塘仁和村5巷8号</t>
  </si>
  <si>
    <t>6217280734000624329</t>
  </si>
  <si>
    <t>吴晓芬</t>
  </si>
  <si>
    <t>44078119980704352X62</t>
  </si>
  <si>
    <t xml:space="preserve">    冲蒌镇伞塘宅安村6巷4号</t>
  </si>
  <si>
    <t>6228230617391224262</t>
  </si>
  <si>
    <t>徐春喜</t>
  </si>
  <si>
    <t>44078119460128352542</t>
  </si>
  <si>
    <t xml:space="preserve">    冲蒌镇西海霞洲村7巷1号北</t>
  </si>
  <si>
    <t>6228230616733394569</t>
  </si>
  <si>
    <t>陈惠英</t>
  </si>
  <si>
    <t>44072219430827382X42</t>
  </si>
  <si>
    <t xml:space="preserve">    冲蒌镇新安路11巷2号302房</t>
  </si>
  <si>
    <t>6228230617114426566</t>
  </si>
  <si>
    <t>刘惠仙</t>
  </si>
  <si>
    <t>44072219620405356542</t>
  </si>
  <si>
    <t xml:space="preserve">    冲蒌镇新围大堆村三巷八号</t>
  </si>
  <si>
    <t>6228230617116910963</t>
  </si>
  <si>
    <t>邓文生</t>
  </si>
  <si>
    <t>44072219670109351742</t>
  </si>
  <si>
    <t xml:space="preserve">    冲蒌镇新屋福兴村一巷3号</t>
  </si>
  <si>
    <t>6228230616758685669</t>
  </si>
  <si>
    <t xml:space="preserve">    冲蒌镇新屋新塘村4号东</t>
  </si>
  <si>
    <t>伍权亮</t>
  </si>
  <si>
    <t>44078120021203351252</t>
  </si>
  <si>
    <t xml:space="preserve">    冲蒌镇竹洛村14巷8号东</t>
  </si>
  <si>
    <t>6228230617566430462</t>
  </si>
  <si>
    <t xml:space="preserve">    冲蒌镇竹洛村24巷3号</t>
  </si>
  <si>
    <t>伍炎晃</t>
  </si>
  <si>
    <t>44078119810101357852</t>
  </si>
  <si>
    <t xml:space="preserve">    冲蒌镇新围咸塘村9巷3号西</t>
  </si>
  <si>
    <t>6228230617062552066</t>
  </si>
  <si>
    <t xml:space="preserve">    冲蒌镇八家均安村9巷5号西</t>
  </si>
  <si>
    <t>陈素英</t>
  </si>
  <si>
    <t>44072219461119352342</t>
  </si>
  <si>
    <t xml:space="preserve">    冲蒌镇西坑东成村9巷4号</t>
  </si>
  <si>
    <t>6228230616694871969</t>
  </si>
  <si>
    <t>李炳芬</t>
  </si>
  <si>
    <t>44072219491209355042</t>
  </si>
  <si>
    <t>冲蒌镇西坑南和村2巷4号</t>
  </si>
  <si>
    <t>6217212012003059998</t>
  </si>
  <si>
    <t>台山市冲蒌镇伞塘新和村17巷3号</t>
  </si>
  <si>
    <t>台山市冲蒌镇环镇北路九巷二号101房</t>
  </si>
  <si>
    <t>伍江民</t>
  </si>
  <si>
    <t>44072219580518351242</t>
  </si>
  <si>
    <t>台山市冲蒌镇西海建基村7巷4号南</t>
  </si>
  <si>
    <t>6228230617608537167</t>
  </si>
  <si>
    <t>李嘉鸿</t>
  </si>
  <si>
    <t>44078119990702351852</t>
  </si>
  <si>
    <t>台山市冲蒌镇西坑东头村11巷6号</t>
  </si>
  <si>
    <t>6214620334004692087</t>
  </si>
  <si>
    <t>台山市冲蒌镇白岗潮安村1巷5号北</t>
  </si>
  <si>
    <t>麦晓燕</t>
  </si>
  <si>
    <t>44078119970201352771</t>
  </si>
  <si>
    <t>语言一级+听力三级</t>
  </si>
  <si>
    <t>台山市冲蒌镇竹湖东湖村6巷4号</t>
  </si>
  <si>
    <t>6228230617070536564</t>
  </si>
  <si>
    <t>麦伟权</t>
  </si>
  <si>
    <t>44072219570818351042</t>
  </si>
  <si>
    <t>台山市冲蒌镇光荣路14号</t>
  </si>
  <si>
    <t>6228230617474904368</t>
  </si>
  <si>
    <t>邓月琴</t>
  </si>
  <si>
    <t>44078119870201352221</t>
  </si>
  <si>
    <t>台山市冲蒌镇新屋盘洲村一巷7号</t>
  </si>
  <si>
    <t>6228230617120550961</t>
  </si>
  <si>
    <t>黎美珍</t>
  </si>
  <si>
    <t>44072219630418352772</t>
  </si>
  <si>
    <t>台山市冲蒌镇西海建基村8巷4号北</t>
  </si>
  <si>
    <t>6228230616707628463</t>
  </si>
  <si>
    <t>伍松石</t>
  </si>
  <si>
    <t>44072219650316351062</t>
  </si>
  <si>
    <t>台山市冲蒌镇八家齐福村6巷8号</t>
  </si>
  <si>
    <t>6228230617069681561</t>
  </si>
  <si>
    <t>麦翠霞</t>
  </si>
  <si>
    <t>44072219430602352842</t>
  </si>
  <si>
    <t>台山市冲蒌镇新屋窑岗村6巷2号</t>
  </si>
  <si>
    <t>80010000161591518</t>
  </si>
  <si>
    <t>台山市冲蒌镇新屋窑岗村</t>
  </si>
  <si>
    <t>刘婉权</t>
  </si>
  <si>
    <t>44078119731005353962</t>
  </si>
  <si>
    <t>台山市冲蒌镇伞塘平月村16巷8号</t>
  </si>
  <si>
    <t>6228230617066877162</t>
  </si>
  <si>
    <t>台山市冲蒌镇朝中村2巷4号</t>
  </si>
  <si>
    <t>谭金珠</t>
  </si>
  <si>
    <t xml:space="preserve">女 </t>
  </si>
  <si>
    <t>44072219630313002862</t>
  </si>
  <si>
    <t>台山市冲蒌镇朝中村20巷3号</t>
  </si>
  <si>
    <t>6228230616694550969</t>
  </si>
  <si>
    <t>伍伟暖</t>
  </si>
  <si>
    <t>44072219580715353642</t>
  </si>
  <si>
    <t>台山市冲蒌镇新围安围村5巷7号</t>
  </si>
  <si>
    <t>6228230616730042161</t>
  </si>
  <si>
    <t xml:space="preserve">男 </t>
  </si>
  <si>
    <t>陈瑞生</t>
  </si>
  <si>
    <t>44072219551127351222</t>
  </si>
  <si>
    <t>台山市冲蒌镇八家潮美村九巷4号</t>
  </si>
  <si>
    <t>6228230616707456568</t>
  </si>
  <si>
    <t>都斛镇新围村13巷9号东</t>
  </si>
  <si>
    <t>李清青</t>
  </si>
  <si>
    <t>44072219600527354942</t>
  </si>
  <si>
    <t>台山市冲蒌镇稔坪南和村3巷4号</t>
  </si>
  <si>
    <t>6228230616696946066</t>
  </si>
  <si>
    <t>廖荫均</t>
  </si>
  <si>
    <t>44072219690906353641</t>
  </si>
  <si>
    <t>台山市冲蒌镇前锋甫草洋村36巷6号南</t>
  </si>
  <si>
    <t>6228230617154204865</t>
  </si>
  <si>
    <t>苏木土</t>
  </si>
  <si>
    <t>44122519740721074042</t>
  </si>
  <si>
    <t>台山市冲蒌镇新屋茭朗村6号中</t>
  </si>
  <si>
    <t>6217280734000281294</t>
  </si>
  <si>
    <t>李泳茵</t>
  </si>
  <si>
    <t>44078120110926354172</t>
  </si>
  <si>
    <t>智力三级+精神二级</t>
  </si>
  <si>
    <t>台山市冲蒌镇稔坪龙湾村3巷4号</t>
  </si>
  <si>
    <t>6217280734000544360</t>
  </si>
  <si>
    <t>刘经媚</t>
  </si>
  <si>
    <t>44072219580504386X21</t>
  </si>
  <si>
    <t>台山市冲蒌镇伞塘锦元村6巷1号</t>
  </si>
  <si>
    <t>6217280732003531400</t>
  </si>
  <si>
    <t>甄素贞</t>
  </si>
  <si>
    <t>44072219720731312871</t>
  </si>
  <si>
    <t>听力三级+言语一级</t>
  </si>
  <si>
    <t>台山市冲蒌镇前锋甫草洋村2巷1号</t>
  </si>
  <si>
    <t>6214621234000195557</t>
  </si>
  <si>
    <t>陈秀梅</t>
  </si>
  <si>
    <t>44072219561103356762</t>
  </si>
  <si>
    <t>台山市冲蒌镇八家潮源村三巷5号</t>
  </si>
  <si>
    <t>6228230617069578064</t>
  </si>
  <si>
    <t>阮素香</t>
  </si>
  <si>
    <t>44078119891011352862</t>
  </si>
  <si>
    <t>台山市冲蒌镇新围村4巷1号东</t>
  </si>
  <si>
    <t>6228230616765537663</t>
  </si>
  <si>
    <t>伍志锦</t>
  </si>
  <si>
    <t>44072219490524355742</t>
  </si>
  <si>
    <t>6228230617602756169</t>
  </si>
  <si>
    <t>台山市冲蒌镇稔坪龙湾村5巷5号</t>
  </si>
  <si>
    <t>李丽婵</t>
  </si>
  <si>
    <t>44072219470828354121</t>
  </si>
  <si>
    <t>台山市冲蒌镇新屋南和坑村13巷16号</t>
  </si>
  <si>
    <t>6228230616765559162</t>
  </si>
  <si>
    <t>刘欢明</t>
  </si>
  <si>
    <t>44072219501114351931</t>
  </si>
  <si>
    <t>台山市冲蒌镇达材龙聚村11巷1号</t>
  </si>
  <si>
    <t>6228230616707616963</t>
  </si>
  <si>
    <t>伍自成</t>
  </si>
  <si>
    <t>44072219730311351311</t>
  </si>
  <si>
    <t>广东省台山市冲蒌镇西海河洲村6巷2号北</t>
  </si>
  <si>
    <t>6228230617068657562</t>
  </si>
  <si>
    <t>廖博俊</t>
  </si>
  <si>
    <t>44078119971228351262</t>
  </si>
  <si>
    <t>广东省台山市冲蒌镇稔坪公侯村6巷1号</t>
  </si>
  <si>
    <t>6217280734000267665</t>
  </si>
  <si>
    <t>刘玉云</t>
  </si>
  <si>
    <t>44072219530509354542</t>
  </si>
  <si>
    <r>
      <rPr>
        <sz val="10"/>
        <rFont val="宋体"/>
        <charset val="134"/>
      </rPr>
      <t>广东省台山市冲蒌镇官窦凤朝村一巷</t>
    </r>
    <r>
      <rPr>
        <sz val="10"/>
        <rFont val="宋体"/>
        <charset val="0"/>
      </rPr>
      <t>8</t>
    </r>
    <r>
      <rPr>
        <sz val="10"/>
        <rFont val="宋体"/>
        <charset val="134"/>
      </rPr>
      <t>号</t>
    </r>
  </si>
  <si>
    <t>6228230616692344969</t>
  </si>
  <si>
    <t>44072219681002356942</t>
  </si>
  <si>
    <t>广东省台山市冲蒌镇大同路130号</t>
  </si>
  <si>
    <t>广东省台山市冲蒌镇竹洛村14巷15号西</t>
  </si>
  <si>
    <t>44078119770104352272</t>
  </si>
  <si>
    <t>台山市冲蒌镇新屋南和坑村十巷4号北</t>
  </si>
  <si>
    <t>台山市冲蒌镇官窦村7巷9号</t>
  </si>
  <si>
    <t>刘景华</t>
  </si>
  <si>
    <t>44072219540223351162</t>
  </si>
  <si>
    <t>台山市冲蒌镇达材西就村6巷3号西</t>
  </si>
  <si>
    <t>6228230616707590465</t>
  </si>
  <si>
    <t>梅春芳</t>
  </si>
  <si>
    <t>44072219570310352652</t>
  </si>
  <si>
    <t>台山市冲蒌镇八家齐洛村7巷9号</t>
  </si>
  <si>
    <t>6228230616707483968</t>
  </si>
  <si>
    <t>李秀媚</t>
  </si>
  <si>
    <t>44078119841008360932</t>
  </si>
  <si>
    <t>冲蒌镇稔坪南潮村2巷5号</t>
  </si>
  <si>
    <t>6228230617062564764</t>
  </si>
  <si>
    <t>蒙圣健</t>
  </si>
  <si>
    <t>44172219770729035762</t>
  </si>
  <si>
    <t>6228230617062564863</t>
  </si>
  <si>
    <t>黄灼伟</t>
  </si>
  <si>
    <t>44072219681013351463</t>
  </si>
  <si>
    <t>冲蒌镇冲蒌墟教育办集体宿舍</t>
  </si>
  <si>
    <t>6228230615434318067</t>
  </si>
  <si>
    <t>雷瑶瑶</t>
  </si>
  <si>
    <t>44078119771116352863</t>
  </si>
  <si>
    <t>冲蒌镇八家村6巷9号北</t>
  </si>
  <si>
    <t>6228230616707476269</t>
  </si>
  <si>
    <t>余永强</t>
  </si>
  <si>
    <t>44078119940828351863</t>
  </si>
  <si>
    <t>冲蒌镇冲洋兴宁村1巷1号</t>
  </si>
  <si>
    <t>6228230617066846662</t>
  </si>
  <si>
    <t>冲蒌镇新围村12巷16号东</t>
  </si>
  <si>
    <t>冲蒌镇新围村2巷5号西</t>
  </si>
  <si>
    <t>颜凤艳</t>
  </si>
  <si>
    <t>45212619691005092363</t>
  </si>
  <si>
    <t>冲蒌镇竹洛村5巷1号</t>
  </si>
  <si>
    <t>6217280734000884097</t>
  </si>
  <si>
    <t>伍仁苏</t>
  </si>
  <si>
    <t>44078119770314351962</t>
  </si>
  <si>
    <t>冲蒌镇官窦朝阳村十三巷16号</t>
  </si>
  <si>
    <t>6217280734000621812</t>
  </si>
  <si>
    <t>李娉娇</t>
  </si>
  <si>
    <t>44072219621101382863</t>
  </si>
  <si>
    <t>冲蒌镇新屋广宁村111号</t>
  </si>
  <si>
    <t>6228230616764415960</t>
  </si>
  <si>
    <t>冲蒌镇朝中福安村10巷10号</t>
  </si>
  <si>
    <t>吴国帜</t>
  </si>
  <si>
    <t>44072219520809351964</t>
  </si>
  <si>
    <t>冲蒌镇达材西兴村9巷6号</t>
  </si>
  <si>
    <t>6228230616733359463</t>
  </si>
  <si>
    <t>陆隽城</t>
  </si>
  <si>
    <t>44078120110918351753</t>
  </si>
  <si>
    <t>冲蒌镇新安路23巷3号401房</t>
  </si>
  <si>
    <t>6217280734000745173</t>
  </si>
  <si>
    <t>李梅英</t>
  </si>
  <si>
    <t>44078119740910352453</t>
  </si>
  <si>
    <t>冲蒌镇新安路6巷3号202房</t>
  </si>
  <si>
    <t>6217212012002353434</t>
  </si>
  <si>
    <t>袁晶荧</t>
  </si>
  <si>
    <t>44078120121216352253</t>
  </si>
  <si>
    <t>冲蒌镇朝中福安村七巷十三号</t>
  </si>
  <si>
    <t>6228230618000310476</t>
  </si>
  <si>
    <t>伍秀珊</t>
  </si>
  <si>
    <t>44072219730717354854</t>
  </si>
  <si>
    <t>冲蒌镇公平路5号</t>
  </si>
  <si>
    <t>6228230616062966466</t>
  </si>
  <si>
    <t>李雪莹</t>
  </si>
  <si>
    <t>44078120150521354654</t>
  </si>
  <si>
    <t>冲蒌镇西海霞洲村3巷8号北</t>
  </si>
  <si>
    <t>6217280732002752106</t>
  </si>
  <si>
    <t>甄柳娴</t>
  </si>
  <si>
    <t>44078119800403174X54</t>
  </si>
  <si>
    <t>冲蒌镇白岗鹅腔村2巷3号西</t>
  </si>
  <si>
    <t>6217280734000471689</t>
  </si>
  <si>
    <t>冲蒌镇竹洛黄墩村17巷5号</t>
  </si>
  <si>
    <t>周建志</t>
  </si>
  <si>
    <t>44072219760118351X64</t>
  </si>
  <si>
    <t>冲蒌镇环镇路21号102房</t>
  </si>
  <si>
    <t>6228230616062968660</t>
  </si>
  <si>
    <t>刘永强</t>
  </si>
  <si>
    <t>44078119800418353264</t>
  </si>
  <si>
    <t>冲蒌镇伞塘锦安村1巷3号西</t>
  </si>
  <si>
    <t>6228230617066878269</t>
  </si>
  <si>
    <t>陈龙滨</t>
  </si>
  <si>
    <t>50010120000108703753</t>
  </si>
  <si>
    <t>冲蒌镇新屋新塘村8号</t>
  </si>
  <si>
    <t>6217280732001758831</t>
  </si>
  <si>
    <t>伍美娟</t>
  </si>
  <si>
    <t>44072219370623354662</t>
  </si>
  <si>
    <t>冲蒌镇三和桥头村3巷7号</t>
  </si>
  <si>
    <t>6228230617120681964</t>
  </si>
  <si>
    <t>伍德铮</t>
  </si>
  <si>
    <t>44078119770102351362</t>
  </si>
  <si>
    <t>冲蒌镇官窦村9巷2号北</t>
  </si>
  <si>
    <t>6228230617120652460</t>
  </si>
  <si>
    <t>李慕贞</t>
  </si>
  <si>
    <t>44078119630408352642</t>
  </si>
  <si>
    <t>冲蒌镇侨东路7巷1号204房</t>
  </si>
  <si>
    <t>6228230617156298568</t>
  </si>
  <si>
    <t>伍美芳</t>
  </si>
  <si>
    <t>44072219640202352764</t>
  </si>
  <si>
    <t>冲蒌镇新安路17巷B1号</t>
  </si>
  <si>
    <t>6228230616063635169</t>
  </si>
  <si>
    <t>黎凤萍</t>
  </si>
  <si>
    <t>44078119880613356153</t>
  </si>
  <si>
    <t>冲蒌镇西海南洲村3巷5号</t>
  </si>
  <si>
    <t>6217280732001906364</t>
  </si>
  <si>
    <t>龙月爱</t>
  </si>
  <si>
    <t>46003619660713552621</t>
  </si>
  <si>
    <t>冲蒌镇达材西盛村6巷7号</t>
  </si>
  <si>
    <t>6228230616709322669</t>
  </si>
  <si>
    <t>44072219690401476X62</t>
  </si>
  <si>
    <t>刘锦旋</t>
  </si>
  <si>
    <t>44072219530228351142</t>
  </si>
  <si>
    <t>冲蒌镇伞塘银行村2巷8号</t>
  </si>
  <si>
    <t>6228230617605851967</t>
  </si>
  <si>
    <t>赵仕清</t>
  </si>
  <si>
    <t>44282819640701254X63</t>
  </si>
  <si>
    <t>冲蒌镇伞塘北合村14巷6号</t>
  </si>
  <si>
    <t>80010002018578600</t>
  </si>
  <si>
    <t>黄留爱</t>
  </si>
  <si>
    <t>44078119561207352863</t>
  </si>
  <si>
    <t>冲蒌镇前锋甫草洋村30巷5号</t>
  </si>
  <si>
    <t>6228230617064120060</t>
  </si>
  <si>
    <t>余泽球</t>
  </si>
  <si>
    <t>44072219670528351062</t>
  </si>
  <si>
    <t>冲蒌镇稔坪吉安村5巷12号西</t>
  </si>
  <si>
    <t>6228230617120625961</t>
  </si>
  <si>
    <t>黄家康</t>
  </si>
  <si>
    <t>44072219751017351963</t>
  </si>
  <si>
    <t>冲蒌镇侨东路4巷1号103房</t>
  </si>
  <si>
    <t>6228230616695052866</t>
  </si>
  <si>
    <t>麦阳杰</t>
  </si>
  <si>
    <t>44078119921004353553</t>
  </si>
  <si>
    <t>冲蒌镇侨西路28号101房</t>
  </si>
  <si>
    <t>6228230617474041369</t>
  </si>
  <si>
    <t>吴沃钦</t>
  </si>
  <si>
    <t>44072219711023353564</t>
  </si>
  <si>
    <t>冲蒌镇伞塘宅安村6巷1号</t>
  </si>
  <si>
    <t>6217280734000217397</t>
  </si>
  <si>
    <t>伍惠良</t>
  </si>
  <si>
    <t>44072219640126351063</t>
  </si>
  <si>
    <t>冲蒌镇官窦朝阳新村六巷6号</t>
  </si>
  <si>
    <t>6228230617116891668</t>
  </si>
  <si>
    <t>李玩威</t>
  </si>
  <si>
    <t>44072219681104355363</t>
  </si>
  <si>
    <t>冲蒌镇白岗永盛村4巷5号</t>
  </si>
  <si>
    <t>6228230616733303669</t>
  </si>
  <si>
    <t>陈宝珠</t>
  </si>
  <si>
    <t>44072219510602352861</t>
  </si>
  <si>
    <t>冲蒌镇达材碧石村12巷2号南</t>
  </si>
  <si>
    <t>6228230616733348763</t>
  </si>
  <si>
    <t>陈容娥</t>
  </si>
  <si>
    <t>44072219470729354511</t>
  </si>
  <si>
    <t>冲蒌镇冲洋龙池新村10巷9号</t>
  </si>
  <si>
    <t>6228230616765479064</t>
  </si>
  <si>
    <t>伍翠霞</t>
  </si>
  <si>
    <t>44072219400729352842</t>
  </si>
  <si>
    <t>冲蒌镇三和东成村4巷2号西</t>
  </si>
  <si>
    <t>6228230616692374669</t>
  </si>
  <si>
    <t>李活强</t>
  </si>
  <si>
    <t>44072219490207353x21</t>
  </si>
  <si>
    <t>冲蒌镇冲洋合昌村9巷5号</t>
  </si>
  <si>
    <t>6228230616692339365</t>
  </si>
  <si>
    <t>李浩阳</t>
  </si>
  <si>
    <t>44078119630702351062</t>
  </si>
  <si>
    <t>冲蒌镇达材碧石村8巷7号</t>
  </si>
  <si>
    <t>6228230618002221770</t>
  </si>
  <si>
    <t>刘妹连</t>
  </si>
  <si>
    <t>44078119670228352362</t>
  </si>
  <si>
    <t>冲蒌镇三和南泮村11巷5号</t>
  </si>
  <si>
    <t>6228230617153851062</t>
  </si>
  <si>
    <t>冲蒌镇稔坪东头村10巷2号</t>
  </si>
  <si>
    <t>陈超明</t>
  </si>
  <si>
    <t>44072219760211353X63</t>
  </si>
  <si>
    <t>冲蒌镇白岗永源村1巷4号</t>
  </si>
  <si>
    <t>6228230616733285361</t>
  </si>
  <si>
    <t>刘永红</t>
  </si>
  <si>
    <t>44078119761216351464</t>
  </si>
  <si>
    <t>冲蒌镇伞塘北合村15巷6号</t>
  </si>
  <si>
    <t>6214621234000182894</t>
  </si>
  <si>
    <t>冲蒌镇八家均秀村9巷5号东</t>
  </si>
  <si>
    <t>冲蒌镇竹洛坭涌村4巷5号西</t>
  </si>
  <si>
    <t>伍华国</t>
  </si>
  <si>
    <t>44072219450628351942</t>
  </si>
  <si>
    <t>冲蒌镇竹洛村17巷4号西</t>
  </si>
  <si>
    <t>6228230616765578063</t>
  </si>
  <si>
    <t>伍汇金</t>
  </si>
  <si>
    <t>44078119810813353X63</t>
  </si>
  <si>
    <t>冲蒌镇光荣路103号</t>
  </si>
  <si>
    <t>6228230617120583962</t>
  </si>
  <si>
    <t>谭勇辉</t>
  </si>
  <si>
    <t>44072219761025351653</t>
  </si>
  <si>
    <t>冲蒌镇达材新兴村5巷5号南</t>
  </si>
  <si>
    <t>6228230616733335968</t>
  </si>
  <si>
    <t>陈金连</t>
  </si>
  <si>
    <t>44078119920808352X52</t>
  </si>
  <si>
    <t>冲蒌镇冲洋潮冲村4巷4号</t>
  </si>
  <si>
    <t>6228230616692332964</t>
  </si>
  <si>
    <t>伍锐波</t>
  </si>
  <si>
    <t>44072219461013351042</t>
  </si>
  <si>
    <r>
      <rPr>
        <sz val="10"/>
        <rFont val="宋体"/>
        <charset val="134"/>
      </rPr>
      <t>广东省台山市冲蒌镇竹洛村16</t>
    </r>
    <r>
      <rPr>
        <sz val="10"/>
        <rFont val="宋体"/>
        <charset val="0"/>
      </rPr>
      <t>巷</t>
    </r>
    <r>
      <rPr>
        <sz val="10"/>
        <rFont val="宋体"/>
        <charset val="134"/>
      </rPr>
      <t>1</t>
    </r>
    <r>
      <rPr>
        <sz val="10"/>
        <rFont val="宋体"/>
        <charset val="0"/>
      </rPr>
      <t>5</t>
    </r>
    <r>
      <rPr>
        <sz val="10"/>
        <rFont val="宋体"/>
        <charset val="134"/>
      </rPr>
      <t>号西</t>
    </r>
  </si>
  <si>
    <t>6217280734000225242</t>
  </si>
  <si>
    <t>刘杰翰</t>
  </si>
  <si>
    <t>44078119990915351972</t>
  </si>
  <si>
    <t>智力二级+精神三级</t>
  </si>
  <si>
    <r>
      <rPr>
        <sz val="10"/>
        <rFont val="宋体"/>
        <charset val="134"/>
      </rPr>
      <t>广东省台山市冲蒌镇西海文朗村</t>
    </r>
    <r>
      <rPr>
        <sz val="10"/>
        <rFont val="宋体"/>
        <charset val="0"/>
      </rPr>
      <t>1</t>
    </r>
    <r>
      <rPr>
        <sz val="10"/>
        <rFont val="宋体"/>
        <charset val="134"/>
      </rPr>
      <t>6</t>
    </r>
    <r>
      <rPr>
        <sz val="10"/>
        <rFont val="宋体"/>
        <charset val="0"/>
      </rPr>
      <t>巷</t>
    </r>
    <r>
      <rPr>
        <sz val="10"/>
        <rFont val="宋体"/>
        <charset val="134"/>
      </rPr>
      <t>2号北</t>
    </r>
  </si>
  <si>
    <t>6217280734000587914</t>
  </si>
  <si>
    <t>梁立超</t>
  </si>
  <si>
    <t>44072219700621351831</t>
  </si>
  <si>
    <t>冲蒌镇冲洋龙池旧村6巷9号</t>
  </si>
  <si>
    <t>6228230617064148566</t>
  </si>
  <si>
    <t>阮翠环</t>
  </si>
  <si>
    <t>44072219680718382862</t>
  </si>
  <si>
    <t>冲蒌镇西海建基村3巷2号北</t>
  </si>
  <si>
    <t>6228230616733373365</t>
  </si>
  <si>
    <t>伍世晴</t>
  </si>
  <si>
    <t>44078120021011351972</t>
  </si>
  <si>
    <t>听力二级+言语二级</t>
  </si>
  <si>
    <t>冲蒌镇八家村15巷3号北</t>
  </si>
  <si>
    <t>6228230617605839665</t>
  </si>
  <si>
    <t>黎颖恩</t>
  </si>
  <si>
    <t>44078120070128352052</t>
  </si>
  <si>
    <t>冲蒌镇西海市10号北之一</t>
  </si>
  <si>
    <t>6217280734000384213</t>
  </si>
  <si>
    <t xml:space="preserve">    冲蒌镇白岗村16巷8号南</t>
  </si>
  <si>
    <t xml:space="preserve">    冲蒌镇新围大堆村4巷5号西</t>
  </si>
  <si>
    <t>伍景芳</t>
  </si>
  <si>
    <t>44072219501113353X21</t>
  </si>
  <si>
    <t>广东省台山市冲蒌镇官窦村一巷7号</t>
  </si>
  <si>
    <t>6228230617114743168</t>
  </si>
  <si>
    <t>曾俊杰</t>
  </si>
  <si>
    <t>44078120100303351052</t>
  </si>
  <si>
    <r>
      <rPr>
        <sz val="10"/>
        <rFont val="宋体"/>
        <charset val="134"/>
      </rPr>
      <t>广东省台山市冲蒌镇稔坪南华村</t>
    </r>
    <r>
      <rPr>
        <sz val="10"/>
        <rFont val="宋体"/>
        <charset val="0"/>
      </rPr>
      <t>5</t>
    </r>
    <r>
      <rPr>
        <sz val="10"/>
        <rFont val="宋体"/>
        <charset val="134"/>
      </rPr>
      <t>巷</t>
    </r>
    <r>
      <rPr>
        <sz val="10"/>
        <rFont val="宋体"/>
        <charset val="0"/>
      </rPr>
      <t>8</t>
    </r>
    <r>
      <rPr>
        <sz val="10"/>
        <rFont val="宋体"/>
        <charset val="134"/>
      </rPr>
      <t>号</t>
    </r>
  </si>
  <si>
    <t>6228230617391277963</t>
  </si>
  <si>
    <t>黄艳媚</t>
  </si>
  <si>
    <t>44078119800105812X11</t>
  </si>
  <si>
    <t>6214621234000576152</t>
  </si>
  <si>
    <t>邓皓轩</t>
  </si>
  <si>
    <t>44078120100224353252</t>
  </si>
  <si>
    <t>台山市冲蒌镇新屋北就村三巷7号</t>
  </si>
  <si>
    <t>6217280734000558857</t>
  </si>
  <si>
    <t>梁顺金</t>
  </si>
  <si>
    <t>44072219470413352X62</t>
  </si>
  <si>
    <t>冲蒌镇三和南泮村11巷15号</t>
  </si>
  <si>
    <t>6228230617597070360</t>
  </si>
  <si>
    <t>曾超伟</t>
  </si>
  <si>
    <t>44072219560218351242</t>
  </si>
  <si>
    <t>冲蒌镇稔坪潮洲村3巷1号</t>
  </si>
  <si>
    <t>6214673120002820606</t>
  </si>
  <si>
    <t>黄梓维</t>
  </si>
  <si>
    <t>44078120050117351153</t>
  </si>
  <si>
    <t>冲蒌镇侨东路13巷8号202房</t>
  </si>
  <si>
    <t>6228230617153810068</t>
  </si>
  <si>
    <t>伍子权</t>
  </si>
  <si>
    <t>44078119900801353563</t>
  </si>
  <si>
    <t>冲蒌镇新围村4巷7号西</t>
  </si>
  <si>
    <t>6228230617066902861</t>
  </si>
  <si>
    <t>陈梦荼</t>
  </si>
  <si>
    <t>44072219660930312022</t>
  </si>
  <si>
    <t>冲蒌镇新围安围村5巷7号</t>
  </si>
  <si>
    <t>6228230616696917661</t>
  </si>
  <si>
    <t>李裕强</t>
  </si>
  <si>
    <t>44072219540802351542</t>
  </si>
  <si>
    <t>冲蒌镇达材西盛村7巷3号北</t>
  </si>
  <si>
    <t>6228230616707585960</t>
  </si>
  <si>
    <t>邓晓明</t>
  </si>
  <si>
    <t>44078119860621351671</t>
  </si>
  <si>
    <t>智力一级+精神一级</t>
  </si>
  <si>
    <t>冲蒌镇白岗村14巷9号</t>
  </si>
  <si>
    <t>6217280734000786482</t>
  </si>
  <si>
    <t>伍立均</t>
  </si>
  <si>
    <t>44078119920917351972</t>
  </si>
  <si>
    <t>冲蒌镇官窦朝阳村四巷2号南</t>
  </si>
  <si>
    <t>6228230617120655364</t>
  </si>
  <si>
    <t>伍周洪</t>
  </si>
  <si>
    <t>44072219610916351242</t>
  </si>
  <si>
    <t>冲蒌镇八家齐洛村14巷12号</t>
  </si>
  <si>
    <t>6228230616733245266</t>
  </si>
  <si>
    <t>44078119891214352862</t>
  </si>
  <si>
    <t>冲蒌镇稔坪宦田村13巷6号</t>
  </si>
  <si>
    <t>6228230617156294161</t>
  </si>
  <si>
    <t>陈耀波</t>
  </si>
  <si>
    <t>44078119910201353171</t>
  </si>
  <si>
    <t>冲蒌镇伞塘锦元村6巷1号北</t>
  </si>
  <si>
    <t>80010001482763519</t>
  </si>
  <si>
    <t>冲蒌镇八家平聚村7巷5号南</t>
  </si>
  <si>
    <t>陈炳根</t>
  </si>
  <si>
    <t>44072219490221351242</t>
  </si>
  <si>
    <t>冲蒌镇冲蒌墟响水潭水库</t>
  </si>
  <si>
    <t>6217975890007334658</t>
  </si>
  <si>
    <t>邓立周</t>
  </si>
  <si>
    <t>44072219700806353342</t>
  </si>
  <si>
    <t>冲蒌镇新屋福兴村一巷3号</t>
  </si>
  <si>
    <t>6230351610630689</t>
  </si>
  <si>
    <t>深圳农村商业银行上星支行</t>
  </si>
  <si>
    <t>廖敬芳</t>
  </si>
  <si>
    <t>44072219550513351343</t>
  </si>
  <si>
    <t>冲蒌镇西海文朗村5巷5号</t>
  </si>
  <si>
    <t>6228230616733370866</t>
  </si>
  <si>
    <t>甄金丽</t>
  </si>
  <si>
    <t>44078119961228354X51</t>
  </si>
  <si>
    <t>冲蒌镇西海霞洲村6巷4号北</t>
  </si>
  <si>
    <t>6217280734000071737</t>
  </si>
  <si>
    <t>陈小珠</t>
  </si>
  <si>
    <t>44072219650806384252</t>
  </si>
  <si>
    <t>6217280734000487628</t>
  </si>
  <si>
    <t>蔡秋月</t>
  </si>
  <si>
    <t>44072219490710356662</t>
  </si>
  <si>
    <t>冲蒌镇竹洛村8巷9号</t>
  </si>
  <si>
    <t>6228230616764440869</t>
  </si>
  <si>
    <t>伍国贵</t>
  </si>
  <si>
    <t>44072219430918351962</t>
  </si>
  <si>
    <t>6228230616692355262</t>
  </si>
  <si>
    <t>伍美婵</t>
  </si>
  <si>
    <t>44072219510902352354</t>
  </si>
  <si>
    <t>冲蒌镇达材汉塘村7巷1号西</t>
  </si>
  <si>
    <t>6228230616733361964</t>
  </si>
  <si>
    <t>刘瑞卿</t>
  </si>
  <si>
    <t>44072219580710352063</t>
  </si>
  <si>
    <t>冲蒌镇白岗坪岗村9巷2号</t>
  </si>
  <si>
    <t>6228230616707558462</t>
  </si>
  <si>
    <t>陈元有</t>
  </si>
  <si>
    <t>44072219641126351431</t>
  </si>
  <si>
    <t>冲蒌镇三和南泮村5巷1号</t>
  </si>
  <si>
    <t>6228230616729947065</t>
  </si>
  <si>
    <t>冲蒌镇新屋安仁村九巷7号东</t>
  </si>
  <si>
    <t>伍健安</t>
  </si>
  <si>
    <t>44072219630104353762</t>
  </si>
  <si>
    <t>冲蒌镇新围胜围村10巷1号</t>
  </si>
  <si>
    <t>6217280734000289883</t>
  </si>
  <si>
    <t>袁伟强</t>
  </si>
  <si>
    <t>44078119971028355164</t>
  </si>
  <si>
    <t>冲蒌镇朝中福安村2巷6号东</t>
  </si>
  <si>
    <t>6228230617153839760</t>
  </si>
  <si>
    <t>冲蒌镇达材永兴村5巷5号</t>
  </si>
  <si>
    <t>伍春凤</t>
  </si>
  <si>
    <t>44072219270117352722</t>
  </si>
  <si>
    <t>冲蒌镇白岗村新村路西2巷2号</t>
  </si>
  <si>
    <t>6228230616733314963</t>
  </si>
  <si>
    <t>刘子峰</t>
  </si>
  <si>
    <t>44078120130528351573</t>
  </si>
  <si>
    <t>智力三级+精神三级</t>
  </si>
  <si>
    <t>冲蒌镇达材汉塘村6巷11号西</t>
  </si>
  <si>
    <t>6217280734000583426</t>
  </si>
  <si>
    <t>伍惠仪</t>
  </si>
  <si>
    <t>44078119950307384253</t>
  </si>
  <si>
    <t>斗山镇福场清泉村</t>
  </si>
  <si>
    <t>6228230617566504167</t>
  </si>
  <si>
    <t>伍炳湛</t>
  </si>
  <si>
    <t>44072219590802351122</t>
  </si>
  <si>
    <t>广东省台山市冲蒌镇光荣路21号</t>
  </si>
  <si>
    <t>6214621234000617931</t>
  </si>
  <si>
    <t>曹杏园</t>
  </si>
  <si>
    <t>45252319630206144561</t>
  </si>
  <si>
    <t>广东省台山市冲蒌镇稔坪高安村11巷4号</t>
  </si>
  <si>
    <t>6217567000022220254</t>
  </si>
  <si>
    <t>中国银行股份有限公司江门台山支行</t>
  </si>
  <si>
    <t>陈婉金</t>
  </si>
  <si>
    <t>44072219540606354862</t>
  </si>
  <si>
    <t>广东省台山市冲蒌镇冲洋龙池新村9巷7号</t>
  </si>
  <si>
    <t>6228230617116880760</t>
  </si>
  <si>
    <t>麦淑红</t>
  </si>
  <si>
    <t>44078120070122354452</t>
  </si>
  <si>
    <t>6217280734000736172</t>
  </si>
  <si>
    <t>广东省台山市冲蒌镇西海建基村7巷2号南</t>
  </si>
  <si>
    <t>梁均玉</t>
  </si>
  <si>
    <t>44072219540218351842</t>
  </si>
  <si>
    <t>广东省台山市冲蒌镇三和高田村8巷1号</t>
  </si>
  <si>
    <t>6228230616696631064</t>
  </si>
  <si>
    <t>余卓勤</t>
  </si>
  <si>
    <t>44072219541117351442</t>
  </si>
  <si>
    <t>广东省台山市冲蒌镇稔坪吉安村11巷5号</t>
  </si>
  <si>
    <t>6228230617607587668</t>
  </si>
  <si>
    <t>广东省台山市冲蒌镇达材东成村12巷1号</t>
  </si>
  <si>
    <t>林瑞玲</t>
  </si>
  <si>
    <t>44072219700613314763</t>
  </si>
  <si>
    <t>台山市四九镇大塘小洞村5号</t>
  </si>
  <si>
    <t>6215180732000044295</t>
  </si>
  <si>
    <t>伍悦平</t>
  </si>
  <si>
    <t>44072219600727351812</t>
  </si>
  <si>
    <t>广东省台山市冲蒌镇竹洛村18巷2号</t>
  </si>
  <si>
    <t>6228230618001528670</t>
  </si>
  <si>
    <t>伍浣莺</t>
  </si>
  <si>
    <t>44072219650806352762</t>
  </si>
  <si>
    <t>广东省台山市冲蒌镇公平路7号</t>
  </si>
  <si>
    <t>6217212012002454737</t>
  </si>
  <si>
    <t>梁求福</t>
  </si>
  <si>
    <t>44078119810323351552</t>
  </si>
  <si>
    <t>广东省台山市冲蒌镇新屋广宁村42号</t>
  </si>
  <si>
    <t>6228230617156265062</t>
  </si>
  <si>
    <t>梁求羡</t>
  </si>
  <si>
    <t>44078119840912351152</t>
  </si>
  <si>
    <t>6228230617066910765</t>
  </si>
  <si>
    <t>余启熙</t>
  </si>
  <si>
    <t>44072219550926353442</t>
  </si>
  <si>
    <t>广东省台山市冲蒌镇冲洋西安村16巷4号</t>
  </si>
  <si>
    <t>6228230616764671463</t>
  </si>
  <si>
    <t>陈彩芳</t>
  </si>
  <si>
    <t>44078119600410352142</t>
  </si>
  <si>
    <t>广东省台山市冲蒌镇八家关盛村2巷9号</t>
  </si>
  <si>
    <t>6228230616707452369</t>
  </si>
  <si>
    <t>邓鸟权</t>
  </si>
  <si>
    <t>44072219481205351931</t>
  </si>
  <si>
    <t>广东省台山市冲蒌镇冲蒌墟供销社集体宿舍</t>
  </si>
  <si>
    <t>6214621234000601018</t>
  </si>
  <si>
    <t>邓惠仪</t>
  </si>
  <si>
    <t>44072219620812358362</t>
  </si>
  <si>
    <t>广东省台山市冲蒌镇西海建基村6巷7号南</t>
  </si>
  <si>
    <t>6228230616707624462</t>
  </si>
  <si>
    <t>赵秀琴</t>
  </si>
  <si>
    <t>44072219530511352611</t>
  </si>
  <si>
    <t>广东省台山市冲蒌镇新围新填村3巷1号西</t>
  </si>
  <si>
    <t>6228230616729984365</t>
  </si>
  <si>
    <t>陈锦球</t>
  </si>
  <si>
    <t>44078119851102351742</t>
  </si>
  <si>
    <t>广东省台山市冲蒌镇朝中村7巷3号西</t>
  </si>
  <si>
    <t>6228230617120797364</t>
  </si>
  <si>
    <t>陈锦祥</t>
  </si>
  <si>
    <t>44072219481014353742</t>
  </si>
  <si>
    <t>广东省台山市冲蒌镇朝中村22巷67号</t>
  </si>
  <si>
    <t>6228230616696512967</t>
  </si>
  <si>
    <t>麦灯霞</t>
  </si>
  <si>
    <t>44072219530522352211</t>
  </si>
  <si>
    <t>广东省台山市冲蒌镇稔坪宁阳村2巷2号</t>
  </si>
  <si>
    <t>6228230617120726165</t>
  </si>
  <si>
    <t>麦静文</t>
  </si>
  <si>
    <t>44072219550929351471</t>
  </si>
  <si>
    <t>智力一级+肢体一级</t>
  </si>
  <si>
    <t>广东省台山市冲蒌镇新屋茭朗村四巷3号</t>
  </si>
  <si>
    <t>6228230616764416760</t>
  </si>
  <si>
    <t>许俊法</t>
  </si>
  <si>
    <t>44072219570414353842</t>
  </si>
  <si>
    <t>广东省台山市冲蒌镇前锋天荣村7巷2号西</t>
  </si>
  <si>
    <t>6228230616696610365</t>
  </si>
  <si>
    <t>袁毛女</t>
  </si>
  <si>
    <t>44078119840406356471</t>
  </si>
  <si>
    <t>听力一级+语言一级</t>
  </si>
  <si>
    <t>广东省台山市冲蒌镇朝中福安村10巷20号</t>
  </si>
  <si>
    <t>6228230616758633560</t>
  </si>
  <si>
    <t>广东省台山市冲蒌镇竹湖月湖村十四巷3号</t>
  </si>
  <si>
    <t>曾艳妹</t>
  </si>
  <si>
    <t>44078119770322354363</t>
  </si>
  <si>
    <t>广东省台山市冲蒌镇新安路3巷3号</t>
  </si>
  <si>
    <t>6228230617609210467</t>
  </si>
  <si>
    <t>陈艳平</t>
  </si>
  <si>
    <t>44078119620311352X31</t>
  </si>
  <si>
    <t>冲蒌镇朝中朝宁村11巷4号</t>
  </si>
  <si>
    <t>6217280734000545011</t>
  </si>
  <si>
    <t>林燕仪</t>
  </si>
  <si>
    <t>44078119871004354562</t>
  </si>
  <si>
    <t>广东省台山市冲蒌镇八家均秀村3巷1号</t>
  </si>
  <si>
    <t>6228230617062506369</t>
  </si>
  <si>
    <t>刘碧玉</t>
  </si>
  <si>
    <t>44078119811114352851</t>
  </si>
  <si>
    <t>广东省台山市冲蒌镇伞塘平月村23巷9号</t>
  </si>
  <si>
    <t>6217280734000612183</t>
  </si>
  <si>
    <t>伍翠桃</t>
  </si>
  <si>
    <t>44072219620829354X42</t>
  </si>
  <si>
    <t>广东省台山市冲蒌镇伞塘仁和村4巷9号</t>
  </si>
  <si>
    <t>6228230616692380666</t>
  </si>
  <si>
    <t>邓婉秀</t>
  </si>
  <si>
    <t>44072219531010358453</t>
  </si>
  <si>
    <t>广东省台山市冲蒌镇稔坪南华村8巷1号</t>
  </si>
  <si>
    <t>6228230617064091360</t>
  </si>
  <si>
    <t>伍惠豪</t>
  </si>
  <si>
    <t>44078119930605351953</t>
  </si>
  <si>
    <t>广东省台山市冲蒌镇竹洛黄墩村3巷2号</t>
  </si>
  <si>
    <t>6228230616758700369</t>
  </si>
  <si>
    <t>陈德成</t>
  </si>
  <si>
    <t>44078119931001353663</t>
  </si>
  <si>
    <t>广东省台山市冲蒌镇冲洋宁美村6巷1号西</t>
  </si>
  <si>
    <t>6228230617120589068</t>
  </si>
  <si>
    <t>广东省台山市冲蒌镇稔坪龙湾村7巷2号北</t>
  </si>
  <si>
    <t>吴绮仪</t>
  </si>
  <si>
    <t>44078119840715358152</t>
  </si>
  <si>
    <t>广东省台山市冲蒌镇伞塘宅安村3巷6号</t>
  </si>
  <si>
    <t>6228230617064006061</t>
  </si>
  <si>
    <t>麦锡常</t>
  </si>
  <si>
    <t>44072219550823351X11</t>
  </si>
  <si>
    <t>广东省台山市冲蒌镇竹湖沙坦村十五巷11号</t>
  </si>
  <si>
    <t>6217280734000877935</t>
  </si>
  <si>
    <t>林明师</t>
  </si>
  <si>
    <t>44078119860214351453</t>
  </si>
  <si>
    <t>广东省台山市冲蒌镇八家平聚村10巷3号南</t>
  </si>
  <si>
    <t>6228230616707666463</t>
  </si>
  <si>
    <t>邓福京</t>
  </si>
  <si>
    <t>44072219700807351252</t>
  </si>
  <si>
    <t>广东省台山市冲蒌镇白岗村9巷3号</t>
  </si>
  <si>
    <t>6228230617153813864</t>
  </si>
  <si>
    <t>麦小霞</t>
  </si>
  <si>
    <t>44072219620623352711</t>
  </si>
  <si>
    <t>广东省台山市冲蒌镇冲洋潮冲村7巷6号</t>
  </si>
  <si>
    <t>6228230616692335660</t>
  </si>
  <si>
    <t>广东省台山市冲蒌镇西海连山村8巷1号</t>
  </si>
  <si>
    <t>广东省台山市冲蒌镇竹湖东安村二巷4号</t>
  </si>
  <si>
    <t>广东省台山市冲蒌镇三和福田村6巷3号西</t>
  </si>
  <si>
    <t>黄翠霞</t>
  </si>
  <si>
    <t>44072219441016354731</t>
  </si>
  <si>
    <t>广东省台山市冲蒌镇稔坪宦田村13巷4号</t>
  </si>
  <si>
    <t>6228230616696871462</t>
  </si>
  <si>
    <t>刘雪何</t>
  </si>
  <si>
    <t>44078119790326352351</t>
  </si>
  <si>
    <t>广东省台山市冲蒌镇伞塘平月村21巷10号</t>
  </si>
  <si>
    <t>6228230617156439360</t>
  </si>
  <si>
    <t>梁伟和</t>
  </si>
  <si>
    <t>44072219620611353363</t>
  </si>
  <si>
    <t>广东省台山市冲蒌镇新屋南和坑村8巷11号</t>
  </si>
  <si>
    <t>6228230616692411867</t>
  </si>
  <si>
    <t>广东省台山市冲蒌镇竹洛村9巷8号</t>
  </si>
  <si>
    <t>宋化珍</t>
  </si>
  <si>
    <t>52252219730922522611</t>
  </si>
  <si>
    <t>广东省台山市冲蒌镇新屋安仁村八巷12号西</t>
  </si>
  <si>
    <t>6210188800008222362</t>
  </si>
  <si>
    <t>广东省台山市冲蒌镇胜利路60号</t>
  </si>
  <si>
    <t>广东省台山市冲蒌镇白岗永盛村11巷5号</t>
  </si>
  <si>
    <t>张满洽</t>
  </si>
  <si>
    <t>44072219640805432464</t>
  </si>
  <si>
    <t>广东省台山市冲蒌镇白岗鹅腔村5巷2号</t>
  </si>
  <si>
    <t>6217280734000700673</t>
  </si>
  <si>
    <t>麦锡棠</t>
  </si>
  <si>
    <t>44072219470507351411</t>
  </si>
  <si>
    <t>广东省台山市冲蒌镇竹湖沙坦村十八巷3号</t>
  </si>
  <si>
    <t>6228230616692431865</t>
  </si>
  <si>
    <t>麦美莲</t>
  </si>
  <si>
    <t>44072219570816358742</t>
  </si>
  <si>
    <t>广东省台山市冲蒌镇伞塘龙门村2巷2号</t>
  </si>
  <si>
    <t>6228230616694837168</t>
  </si>
  <si>
    <t>容沅伶</t>
  </si>
  <si>
    <t>44078120040318354831</t>
  </si>
  <si>
    <t>广东省台山市冲蒌镇稔坪高安村7巷5号</t>
  </si>
  <si>
    <t>6228230617391269762</t>
  </si>
  <si>
    <t>陈秀珠</t>
  </si>
  <si>
    <t>44072219451010352511</t>
  </si>
  <si>
    <t>广东省台山市冲蒌镇官窦龙华村七巷10号南</t>
  </si>
  <si>
    <t>6228230616696584669</t>
  </si>
  <si>
    <t>钟七妹</t>
  </si>
  <si>
    <t>45242719731120028864</t>
  </si>
  <si>
    <t>广东省台山市冲蒌镇新围胜塘村1巷3号</t>
  </si>
  <si>
    <t>6217280734000478916</t>
  </si>
  <si>
    <t>李炎民</t>
  </si>
  <si>
    <t>44072219630728357442</t>
  </si>
  <si>
    <t>广东省台山市冲蒌镇白岗永盛村16巷6号</t>
  </si>
  <si>
    <t>6228230616733305060</t>
  </si>
  <si>
    <t>陈彩华</t>
  </si>
  <si>
    <t>44078119960117352142</t>
  </si>
  <si>
    <t>广东省台山市冲蒌镇八家逢源村六巷7号</t>
  </si>
  <si>
    <t>6228230617388812764</t>
  </si>
  <si>
    <t>伍梅优</t>
  </si>
  <si>
    <t>44072219490210354042</t>
  </si>
  <si>
    <t>广东省台山市冲蒌镇八家村8巷11号</t>
  </si>
  <si>
    <t>6228230616733274563</t>
  </si>
  <si>
    <t>余翠梅</t>
  </si>
  <si>
    <t>44072219560310354563</t>
  </si>
  <si>
    <t>广东省台山市冲蒌镇新围胜围村10巷11号</t>
  </si>
  <si>
    <t>6228230617603960166</t>
  </si>
  <si>
    <t>李德富</t>
  </si>
  <si>
    <t>44078119781211351131</t>
  </si>
  <si>
    <t>台山市冲蒌镇新屋横圳村七巷7号东</t>
  </si>
  <si>
    <t>6228230617062590561</t>
  </si>
  <si>
    <t>李羡强</t>
  </si>
  <si>
    <t>44072219620916353611</t>
  </si>
  <si>
    <t>台山市冲蒌镇西坑西头村6巷1号</t>
  </si>
  <si>
    <t>6228230616765528969</t>
  </si>
  <si>
    <t>邓锐洪</t>
  </si>
  <si>
    <t>44072219630107353311</t>
  </si>
  <si>
    <t>广东省台山市冲蒌镇新屋安仁村十八巷2号</t>
  </si>
  <si>
    <t>6228230616765045667</t>
  </si>
  <si>
    <t>林美凤</t>
  </si>
  <si>
    <t>44072219380628352422</t>
  </si>
  <si>
    <t>广东省台山市台城街道办事处上朗锦绣花园二期</t>
  </si>
  <si>
    <t>6228230616695735262</t>
  </si>
  <si>
    <t>容远志</t>
  </si>
  <si>
    <t>44078119861031353651</t>
  </si>
  <si>
    <t>广东省台山市冲蒌镇前锋磨刀水村1巷1号</t>
  </si>
  <si>
    <t>6228230616758654061</t>
  </si>
  <si>
    <t>袁超常</t>
  </si>
  <si>
    <t>44072219720326353022</t>
  </si>
  <si>
    <t>广东省台山市冲蒌镇朝中福安村19巷4号</t>
  </si>
  <si>
    <t>6214673120008569793</t>
  </si>
  <si>
    <t>麦启洪</t>
  </si>
  <si>
    <t>44072219680707353063</t>
  </si>
  <si>
    <t>广东省台山市冲蒌镇新屋茭朗村三巷2号北</t>
  </si>
  <si>
    <t>6228230617120554567</t>
  </si>
  <si>
    <t>陈超文</t>
  </si>
  <si>
    <t>44078119860603351562</t>
  </si>
  <si>
    <t>广东省台山市冲蒌镇白岗永源村5巷3号</t>
  </si>
  <si>
    <t>6228230616707534661</t>
  </si>
  <si>
    <t>伍官潮</t>
  </si>
  <si>
    <t>44072219511010353942</t>
  </si>
  <si>
    <t>台山市冲蒌镇竹洛黄墩村13巷2号西</t>
  </si>
  <si>
    <t>6228230616764441461</t>
  </si>
  <si>
    <t>陈乐升</t>
  </si>
  <si>
    <t>44078120180201355942</t>
  </si>
  <si>
    <t>冲蒌镇三和南泮村4巷8号</t>
  </si>
  <si>
    <t>6217280734000864586</t>
  </si>
  <si>
    <t>麦美娟</t>
  </si>
  <si>
    <t>44072219450528352511</t>
  </si>
  <si>
    <t>冲蒌镇侨东路5巷1号204房</t>
  </si>
  <si>
    <t>6228230616695061263</t>
  </si>
  <si>
    <t>伍莲惠</t>
  </si>
  <si>
    <t>44072219500713352942</t>
  </si>
  <si>
    <t>冲蒌镇官窦龙华村九巷7号北</t>
  </si>
  <si>
    <t>6228230616765494766</t>
  </si>
  <si>
    <t>伍素娴</t>
  </si>
  <si>
    <t>44072219531213354122</t>
  </si>
  <si>
    <t>冲蒌镇竹洛村8巷2号</t>
  </si>
  <si>
    <t>6228230616764439564</t>
  </si>
  <si>
    <t>伍彦宇</t>
  </si>
  <si>
    <t>440781201505313512</t>
  </si>
  <si>
    <t>冲蒌镇官窦村六巷11号</t>
  </si>
  <si>
    <t>6217280734000893643</t>
  </si>
  <si>
    <t>440722197112293515</t>
  </si>
  <si>
    <t xml:space="preserve"> 三级</t>
  </si>
  <si>
    <t>陈礼尧</t>
  </si>
  <si>
    <t>44072219530630351642</t>
  </si>
  <si>
    <t>440722195306303516</t>
  </si>
  <si>
    <t>冲蒌镇竹洛坭涌村6巷6号东</t>
  </si>
  <si>
    <t>6228230617064083862</t>
  </si>
  <si>
    <t>440722196702263514</t>
  </si>
  <si>
    <t>李丽华</t>
  </si>
  <si>
    <t>44078120020703352652</t>
  </si>
  <si>
    <t>440781200207033526</t>
  </si>
  <si>
    <t>冲蒌镇光荣路78-86号后座之一</t>
  </si>
  <si>
    <t>6217280734000881267</t>
  </si>
  <si>
    <t>钟玉如</t>
  </si>
  <si>
    <t>44072219580117354411</t>
  </si>
  <si>
    <t>440722195801173544</t>
  </si>
  <si>
    <t>冲蒌镇官窦朝阳村九巷2号</t>
  </si>
  <si>
    <t>6228230616765492265</t>
  </si>
  <si>
    <t>440722196812033568</t>
  </si>
  <si>
    <t>黄超奇</t>
  </si>
  <si>
    <t>44072219550508351X42</t>
  </si>
  <si>
    <t>44072219550508351X</t>
  </si>
  <si>
    <t>台山市冲蒌镇伞塘南昌村新村6巷4号</t>
  </si>
  <si>
    <t>6228230616765516766</t>
  </si>
  <si>
    <t>袁雁云</t>
  </si>
  <si>
    <t>44078119890521352452</t>
  </si>
  <si>
    <t>440781198905213524</t>
  </si>
  <si>
    <t xml:space="preserve">二级 </t>
  </si>
  <si>
    <t>冲蒌镇朝中福安村9巷16号</t>
  </si>
  <si>
    <t>6228230616764661662</t>
  </si>
  <si>
    <t>梁超宁</t>
  </si>
  <si>
    <t>44072219500904353522</t>
  </si>
  <si>
    <t>440722195009043535</t>
  </si>
  <si>
    <t xml:space="preserve">听力 </t>
  </si>
  <si>
    <t>冲蒌镇新围大堆村八巷6号西</t>
  </si>
  <si>
    <t>6228230617600725661</t>
  </si>
  <si>
    <t>邓永怡</t>
  </si>
  <si>
    <t>44078119920324351241</t>
  </si>
  <si>
    <t>440781199203243512</t>
  </si>
  <si>
    <t xml:space="preserve"> 肢体</t>
  </si>
  <si>
    <t xml:space="preserve">一级 </t>
  </si>
  <si>
    <t>冲蒌镇竹湖新屋村三巷4号</t>
  </si>
  <si>
    <t>6228230617156271466</t>
  </si>
  <si>
    <t>蔡雁媚</t>
  </si>
  <si>
    <t>44072219550316352442</t>
  </si>
  <si>
    <t>440722195503163524</t>
  </si>
  <si>
    <t>冲蒌镇达材永兴村上村2巷2号</t>
  </si>
  <si>
    <t>6228230617603392261</t>
  </si>
  <si>
    <t>李艳霞</t>
  </si>
  <si>
    <t>44072219570717354862</t>
  </si>
  <si>
    <t>440722195707173548</t>
  </si>
  <si>
    <t xml:space="preserve">精神 </t>
  </si>
  <si>
    <t>冲蒌镇伞塘银行村9巷5号</t>
  </si>
  <si>
    <t>6228230616764380263</t>
  </si>
  <si>
    <t>程植光</t>
  </si>
  <si>
    <t>44072219570522353X42</t>
  </si>
  <si>
    <t>44072219570522353X</t>
  </si>
  <si>
    <t>冲蒌镇前锋中围村2巷3号</t>
  </si>
  <si>
    <t>6228230616692358761</t>
  </si>
  <si>
    <t>邓玉凤</t>
  </si>
  <si>
    <t>45212619701014092862</t>
  </si>
  <si>
    <t>冲蒌镇稔坪宦田村6巷5号西</t>
  </si>
  <si>
    <t>6228230617064091469</t>
  </si>
  <si>
    <t>杨青好</t>
  </si>
  <si>
    <t>44072219490919356942</t>
  </si>
  <si>
    <t>冲蒌镇新围咸塘村11巷5号西</t>
  </si>
  <si>
    <t>6228230616694912367</t>
  </si>
  <si>
    <t>杨爱群</t>
  </si>
  <si>
    <t>44072219490921352322</t>
  </si>
  <si>
    <t>冲蒌镇侨东路一巷9号402房</t>
  </si>
  <si>
    <t>6228230616764425167</t>
  </si>
  <si>
    <t>李润华</t>
  </si>
  <si>
    <t>44078119900803351X63</t>
  </si>
  <si>
    <t>冲蒌镇西坑南安村3巷6号东</t>
  </si>
  <si>
    <t>6228230616695769667</t>
  </si>
  <si>
    <t>周丽媚</t>
  </si>
  <si>
    <t>44072219520606354342</t>
  </si>
  <si>
    <t>440722195206063543</t>
  </si>
  <si>
    <t>广东省台山市冲蒌镇新围胜塘村5巷6号</t>
  </si>
  <si>
    <t>6228230616694913563</t>
  </si>
  <si>
    <t>陈玉莲</t>
  </si>
  <si>
    <t>44072219461010354942</t>
  </si>
  <si>
    <t>440722194610103549</t>
  </si>
  <si>
    <t>广东省台山市冲蒌镇西坑东头村10巷9号西</t>
  </si>
  <si>
    <t>6228230616692390962</t>
  </si>
  <si>
    <t>李春桂</t>
  </si>
  <si>
    <t>44072219500715358941</t>
  </si>
  <si>
    <t>440722195007153589</t>
  </si>
  <si>
    <t>广东省台山市冲蒌镇新围莲洲村5巷3号西</t>
  </si>
  <si>
    <t>6228230617116913066</t>
  </si>
  <si>
    <t>林树森</t>
  </si>
  <si>
    <t>44072219471203351042</t>
  </si>
  <si>
    <t>440722194712033510</t>
  </si>
  <si>
    <t>广东省台山市冲蒌镇新围胜塘村6巷7号</t>
  </si>
  <si>
    <t>6228230616729980967</t>
  </si>
  <si>
    <t>李适意</t>
  </si>
  <si>
    <t>44072219530826352X42</t>
  </si>
  <si>
    <t>44072219530826352X</t>
  </si>
  <si>
    <t>广东省台山市冲蒌镇新围胜塘村6巷5号</t>
  </si>
  <si>
    <t>6228230616695582565</t>
  </si>
  <si>
    <t>伍凤霞</t>
  </si>
  <si>
    <t>44072219441118352341</t>
  </si>
  <si>
    <t>440722194411183523</t>
  </si>
  <si>
    <t>广东省台山市冲蒌镇达材湖安村10巷1号西</t>
  </si>
  <si>
    <t>6228230617116889761</t>
  </si>
  <si>
    <t>赵雪媚</t>
  </si>
  <si>
    <t>44072219550714356342</t>
  </si>
  <si>
    <t>440722195507143563</t>
  </si>
  <si>
    <t>广东省台山市冲蒌镇伞塘锦元村5巷8号</t>
  </si>
  <si>
    <t>6228230616729960662</t>
  </si>
  <si>
    <t>伍俊</t>
  </si>
  <si>
    <t>44078119920914351254</t>
  </si>
  <si>
    <t>440781199209143512</t>
  </si>
  <si>
    <t>广东省台山市冲蒌镇竹洛村20巷1号东</t>
  </si>
  <si>
    <t>6228230617609416361</t>
  </si>
  <si>
    <t>麦悦威</t>
  </si>
  <si>
    <t>44078119901011351971</t>
  </si>
  <si>
    <t>440781199010113519</t>
  </si>
  <si>
    <t>广东省台山市冲蒌镇自由路9号</t>
  </si>
  <si>
    <t>6217280734001023257</t>
  </si>
  <si>
    <t>440722195910303512</t>
  </si>
  <si>
    <t>440722194011113577</t>
  </si>
  <si>
    <t>许麟生</t>
  </si>
  <si>
    <t>44072219500413353142</t>
  </si>
  <si>
    <t>440722195004133531</t>
  </si>
  <si>
    <t>广东省台山市冲蒌镇前锋天荣村11巷2号</t>
  </si>
  <si>
    <t>6228230616696618566</t>
  </si>
  <si>
    <t>陈均培</t>
  </si>
  <si>
    <t>44072219660422351963</t>
  </si>
  <si>
    <t>440722196604223519</t>
  </si>
  <si>
    <t>广东省台山市冲蒌镇三和表岗村5巷3号</t>
  </si>
  <si>
    <t>6217280734000957729</t>
  </si>
  <si>
    <t>新增</t>
  </si>
  <si>
    <t>李安儒</t>
  </si>
  <si>
    <t>44078119751231351154</t>
  </si>
  <si>
    <t>440781197512313511</t>
  </si>
  <si>
    <t>广东省台山市冲蒌镇稔坪东头村1巷1号</t>
  </si>
  <si>
    <t>6217280734000921022</t>
  </si>
  <si>
    <t>陈启强</t>
  </si>
  <si>
    <t>44072219610108351842</t>
  </si>
  <si>
    <t>440722196101083518</t>
  </si>
  <si>
    <t>广东省台山市冲蒌镇八家逢源村十巷1号西</t>
  </si>
  <si>
    <t>6228230616707455966</t>
  </si>
  <si>
    <t>台山市残疾人生活津贴（低保残疾人）发放名册（2023年2月220元）</t>
  </si>
  <si>
    <t>台山市残疾人重度护理补贴发放名册（2023年2月280元）</t>
  </si>
  <si>
    <t>余自珍</t>
  </si>
  <si>
    <t>44072219560615354842</t>
  </si>
  <si>
    <t>440722195606153548</t>
  </si>
  <si>
    <t>台山市冲蒌镇西坑东头村三巷3号东</t>
  </si>
  <si>
    <t>6228230616764394868</t>
  </si>
  <si>
    <t>廖迎辉</t>
  </si>
  <si>
    <t>44078119671226351842</t>
  </si>
  <si>
    <t>440781196712263518</t>
  </si>
  <si>
    <t>台山市冲蒌镇前锋甫草洋村40巷2号南</t>
  </si>
  <si>
    <t>6228230616758653261</t>
  </si>
  <si>
    <t>陈稳玲</t>
  </si>
  <si>
    <t>44072219680911552X61</t>
  </si>
  <si>
    <t>44072219680911552X</t>
  </si>
  <si>
    <t>台山市冲蒌镇前锋甫草洋村24巷5号</t>
  </si>
  <si>
    <t>6228230617120664762</t>
  </si>
  <si>
    <t>台山市残疾人生活津贴（低保残疾人）发放名册（2023年3月220元）</t>
  </si>
  <si>
    <t>黄笑媚</t>
  </si>
  <si>
    <t>44072219501006472043</t>
  </si>
  <si>
    <t>440722195010064720</t>
  </si>
  <si>
    <t>广东省台山市冲蒌镇西海连山村6巷3号北</t>
  </si>
  <si>
    <t>6228230618004693174</t>
  </si>
  <si>
    <t>台山市残疾人重度护理补贴发放名册（2023年3月280元）</t>
  </si>
  <si>
    <t>6217280734000887199</t>
  </si>
  <si>
    <t>麦德富</t>
  </si>
  <si>
    <t>44078119921004351963</t>
  </si>
  <si>
    <t>440781199210043519</t>
  </si>
  <si>
    <t>台山市冲蒌镇竹湖东湖村五巷5号</t>
  </si>
  <si>
    <t>6228230617062591767</t>
  </si>
  <si>
    <t>伍惠文</t>
  </si>
  <si>
    <t>44072219610626354262</t>
  </si>
  <si>
    <t>440722196106263542</t>
  </si>
  <si>
    <t>台山市冲蒌镇八家齐洛村3巷6号南</t>
  </si>
  <si>
    <t>6217280734001129872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</si>
</sst>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b/>
      <sz val="10"/>
      <name val="宋体"/>
      <charset val="134"/>
      <scheme val="minor"/>
    </font>
    <font>
      <sz val="10"/>
      <name val="宋体"/>
      <charset val="0"/>
    </font>
    <font>
      <sz val="10"/>
      <name val="宋体"/>
      <charset val="0"/>
      <scheme val="minor"/>
    </font>
    <font>
      <sz val="10"/>
      <color rgb="FFFF0000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ajor"/>
    </font>
    <font>
      <sz val="11"/>
      <name val="仿宋_GB2312"/>
      <charset val="134"/>
    </font>
    <font>
      <sz val="12"/>
      <name val="宋体"/>
      <charset val="0"/>
      <scheme val="major"/>
    </font>
    <font>
      <sz val="12"/>
      <name val="宋体"/>
      <charset val="0"/>
      <scheme val="minor"/>
    </font>
    <font>
      <sz val="9"/>
      <name val="宋体"/>
      <charset val="134"/>
      <scheme val="minor"/>
    </font>
    <font>
      <sz val="12"/>
      <name val="宋体"/>
      <charset val="134"/>
      <scheme val="maj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2" borderId="6" applyNumberFormat="0" applyAlignment="0" applyProtection="0">
      <alignment vertical="center"/>
    </xf>
    <xf numFmtId="0" fontId="14" fillId="0" borderId="0"/>
    <xf numFmtId="0" fontId="27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/>
    <xf numFmtId="0" fontId="14" fillId="0" borderId="0"/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33" fillId="0" borderId="0"/>
    <xf numFmtId="0" fontId="30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/>
    <xf numFmtId="0" fontId="1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1" fillId="11" borderId="10" applyNumberFormat="0" applyAlignment="0" applyProtection="0">
      <alignment vertical="center"/>
    </xf>
    <xf numFmtId="0" fontId="42" fillId="11" borderId="6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0"/>
    <xf numFmtId="0" fontId="46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4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48" fillId="0" borderId="0">
      <alignment vertical="center"/>
    </xf>
    <xf numFmtId="0" fontId="30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4" fillId="0" borderId="0"/>
    <xf numFmtId="0" fontId="4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28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0" fillId="0" borderId="0">
      <alignment vertical="center"/>
    </xf>
    <xf numFmtId="0" fontId="33" fillId="0" borderId="0"/>
    <xf numFmtId="0" fontId="28" fillId="0" borderId="0"/>
    <xf numFmtId="0" fontId="28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0" fillId="0" borderId="0">
      <alignment vertical="center"/>
    </xf>
    <xf numFmtId="0" fontId="33" fillId="0" borderId="0"/>
    <xf numFmtId="0" fontId="37" fillId="0" borderId="0"/>
    <xf numFmtId="0" fontId="14" fillId="0" borderId="0">
      <alignment vertical="center"/>
    </xf>
    <xf numFmtId="0" fontId="49" fillId="0" borderId="0">
      <alignment vertical="center"/>
    </xf>
    <xf numFmtId="0" fontId="50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8" fillId="0" borderId="0"/>
    <xf numFmtId="0" fontId="14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>
      <alignment vertical="center"/>
    </xf>
    <xf numFmtId="0" fontId="0" fillId="0" borderId="0">
      <alignment vertical="center"/>
    </xf>
    <xf numFmtId="0" fontId="49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37" fillId="0" borderId="0"/>
    <xf numFmtId="0" fontId="49" fillId="0" borderId="0">
      <alignment vertical="center"/>
    </xf>
    <xf numFmtId="0" fontId="49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14" fillId="0" borderId="0"/>
    <xf numFmtId="0" fontId="0" fillId="0" borderId="0">
      <alignment vertical="center"/>
    </xf>
    <xf numFmtId="0" fontId="14" fillId="0" borderId="0"/>
    <xf numFmtId="0" fontId="28" fillId="0" borderId="0"/>
    <xf numFmtId="0" fontId="5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28" fillId="0" borderId="0"/>
    <xf numFmtId="0" fontId="14" fillId="0" borderId="0"/>
    <xf numFmtId="0" fontId="14" fillId="0" borderId="0">
      <alignment vertical="center"/>
    </xf>
    <xf numFmtId="0" fontId="37" fillId="0" borderId="0"/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28" fillId="0" borderId="0"/>
    <xf numFmtId="0" fontId="28" fillId="0" borderId="0"/>
    <xf numFmtId="0" fontId="14" fillId="0" borderId="0"/>
  </cellStyleXfs>
  <cellXfs count="17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71" applyFont="1" applyFill="1" applyBorder="1" applyAlignment="1">
      <alignment horizontal="center" vertical="center"/>
    </xf>
    <xf numFmtId="0" fontId="7" fillId="0" borderId="1" xfId="71" applyNumberFormat="1" applyFont="1" applyFill="1" applyBorder="1" applyAlignment="1">
      <alignment horizontal="center" vertical="center" wrapText="1"/>
    </xf>
    <xf numFmtId="0" fontId="8" fillId="0" borderId="1" xfId="71" applyFont="1" applyFill="1" applyBorder="1" applyAlignment="1">
      <alignment horizontal="center" vertical="center"/>
    </xf>
    <xf numFmtId="0" fontId="7" fillId="0" borderId="1" xfId="71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71" applyFont="1" applyFill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71" applyFont="1" applyFill="1" applyBorder="1" applyAlignment="1">
      <alignment horizontal="center" vertical="center" wrapText="1"/>
    </xf>
    <xf numFmtId="49" fontId="4" fillId="0" borderId="1" xfId="71" applyNumberFormat="1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>
      <alignment horizontal="center" vertical="center"/>
    </xf>
    <xf numFmtId="0" fontId="4" fillId="0" borderId="1" xfId="23" applyNumberFormat="1" applyFont="1" applyFill="1" applyBorder="1" applyAlignment="1">
      <alignment horizontal="center" vertical="center"/>
    </xf>
    <xf numFmtId="0" fontId="4" fillId="0" borderId="1" xfId="23" applyFont="1" applyFill="1" applyBorder="1" applyAlignment="1">
      <alignment horizontal="center" vertical="center"/>
    </xf>
    <xf numFmtId="0" fontId="4" fillId="0" borderId="2" xfId="75" applyFont="1" applyFill="1" applyBorder="1" applyAlignment="1">
      <alignment horizontal="center" vertical="center"/>
    </xf>
    <xf numFmtId="0" fontId="4" fillId="0" borderId="1" xfId="71" applyNumberFormat="1" applyFont="1" applyFill="1" applyBorder="1" applyAlignment="1">
      <alignment horizontal="center" vertical="center"/>
    </xf>
    <xf numFmtId="49" fontId="4" fillId="0" borderId="1" xfId="73" applyNumberFormat="1" applyFont="1" applyFill="1" applyBorder="1" applyAlignment="1">
      <alignment horizontal="center" vertical="center" wrapText="1" shrinkToFit="1"/>
    </xf>
    <xf numFmtId="0" fontId="4" fillId="0" borderId="1" xfId="73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71" applyFont="1" applyFill="1" applyBorder="1" applyAlignment="1">
      <alignment horizontal="center" vertical="center"/>
    </xf>
    <xf numFmtId="0" fontId="4" fillId="0" borderId="4" xfId="71" applyFont="1" applyFill="1" applyBorder="1" applyAlignment="1">
      <alignment horizontal="center" vertical="center"/>
    </xf>
    <xf numFmtId="0" fontId="4" fillId="0" borderId="1" xfId="82" applyFont="1" applyFill="1" applyBorder="1" applyAlignment="1">
      <alignment horizontal="center" vertical="center"/>
    </xf>
    <xf numFmtId="0" fontId="4" fillId="0" borderId="1" xfId="118" applyFont="1" applyFill="1" applyBorder="1" applyAlignment="1">
      <alignment horizontal="center" vertical="center"/>
    </xf>
    <xf numFmtId="0" fontId="4" fillId="0" borderId="1" xfId="102" applyFont="1" applyFill="1" applyBorder="1" applyAlignment="1">
      <alignment horizontal="center" vertical="center"/>
    </xf>
    <xf numFmtId="0" fontId="4" fillId="0" borderId="1" xfId="57" applyNumberFormat="1" applyFont="1" applyFill="1" applyBorder="1" applyAlignment="1">
      <alignment horizontal="center" vertical="center"/>
    </xf>
    <xf numFmtId="0" fontId="4" fillId="0" borderId="1" xfId="57" applyNumberFormat="1" applyFont="1" applyFill="1" applyBorder="1" applyAlignment="1">
      <alignment horizontal="center" vertical="center" wrapText="1"/>
    </xf>
    <xf numFmtId="0" fontId="2" fillId="0" borderId="1" xfId="57" applyFont="1" applyFill="1" applyBorder="1" applyAlignment="1">
      <alignment horizontal="center" vertical="center" wrapText="1"/>
    </xf>
    <xf numFmtId="0" fontId="4" fillId="0" borderId="1" xfId="121" applyNumberFormat="1" applyFont="1" applyFill="1" applyBorder="1" applyAlignment="1">
      <alignment horizontal="center" vertical="center"/>
    </xf>
    <xf numFmtId="0" fontId="4" fillId="0" borderId="1" xfId="82" applyFont="1" applyFill="1" applyBorder="1" applyAlignment="1">
      <alignment horizontal="center" vertical="center" wrapText="1"/>
    </xf>
    <xf numFmtId="0" fontId="4" fillId="0" borderId="1" xfId="118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66" applyFont="1" applyFill="1" applyBorder="1" applyAlignment="1">
      <alignment horizontal="center" vertical="center" shrinkToFit="1"/>
    </xf>
    <xf numFmtId="0" fontId="4" fillId="0" borderId="1" xfId="65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61" applyFont="1" applyFill="1" applyBorder="1" applyAlignment="1">
      <alignment horizontal="center" vertical="center"/>
    </xf>
    <xf numFmtId="0" fontId="4" fillId="0" borderId="1" xfId="23" applyFont="1" applyFill="1" applyBorder="1" applyAlignment="1">
      <alignment horizontal="center" vertical="center" wrapText="1"/>
    </xf>
    <xf numFmtId="0" fontId="4" fillId="0" borderId="2" xfId="7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66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66" applyFont="1" applyFill="1" applyBorder="1" applyAlignment="1">
      <alignment horizontal="center" vertical="center" wrapText="1"/>
    </xf>
    <xf numFmtId="0" fontId="4" fillId="0" borderId="2" xfId="23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4" fillId="0" borderId="1" xfId="92" applyNumberFormat="1" applyFont="1" applyFill="1" applyBorder="1" applyAlignment="1">
      <alignment horizontal="center" vertical="center" wrapText="1"/>
    </xf>
    <xf numFmtId="49" fontId="4" fillId="0" borderId="1" xfId="66" applyNumberFormat="1" applyFont="1" applyFill="1" applyBorder="1" applyAlignment="1">
      <alignment horizontal="center" vertical="center" wrapText="1" shrinkToFit="1"/>
    </xf>
    <xf numFmtId="0" fontId="4" fillId="0" borderId="1" xfId="66" applyNumberFormat="1" applyFont="1" applyFill="1" applyBorder="1" applyAlignment="1">
      <alignment horizontal="center" vertical="center" wrapText="1" shrinkToFit="1"/>
    </xf>
    <xf numFmtId="0" fontId="4" fillId="0" borderId="1" xfId="7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>
      <alignment horizontal="center" vertical="center" wrapText="1"/>
    </xf>
    <xf numFmtId="0" fontId="4" fillId="0" borderId="1" xfId="65" applyNumberFormat="1" applyFont="1" applyFill="1" applyBorder="1" applyAlignment="1">
      <alignment horizontal="center" vertical="center"/>
    </xf>
    <xf numFmtId="0" fontId="4" fillId="0" borderId="1" xfId="71" applyNumberFormat="1" applyFont="1" applyFill="1" applyBorder="1" applyAlignment="1">
      <alignment horizontal="center" vertical="center" wrapText="1"/>
    </xf>
    <xf numFmtId="0" fontId="12" fillId="0" borderId="1" xfId="66" applyNumberFormat="1" applyFont="1" applyFill="1" applyBorder="1" applyAlignment="1">
      <alignment horizontal="center" vertical="center" wrapText="1"/>
    </xf>
    <xf numFmtId="0" fontId="12" fillId="0" borderId="1" xfId="66" applyNumberFormat="1" applyFont="1" applyFill="1" applyBorder="1" applyAlignment="1">
      <alignment horizontal="center" vertical="center" wrapText="1" shrinkToFit="1"/>
    </xf>
    <xf numFmtId="0" fontId="1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7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2" fillId="0" borderId="1" xfId="57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4" fillId="0" borderId="1" xfId="61" applyFont="1" applyFill="1" applyBorder="1" applyAlignment="1">
      <alignment horizontal="center" vertical="center"/>
    </xf>
    <xf numFmtId="0" fontId="15" fillId="0" borderId="1" xfId="6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66" applyFont="1" applyFill="1" applyBorder="1" applyAlignment="1">
      <alignment horizontal="center" vertical="center" wrapText="1"/>
    </xf>
    <xf numFmtId="0" fontId="15" fillId="0" borderId="1" xfId="23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5" fillId="0" borderId="1" xfId="66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5" fillId="0" borderId="1" xfId="23" applyFont="1" applyFill="1" applyBorder="1" applyAlignment="1">
      <alignment horizontal="center" vertical="center" wrapText="1"/>
    </xf>
    <xf numFmtId="0" fontId="16" fillId="0" borderId="1" xfId="23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23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23" applyNumberFormat="1" applyFont="1" applyFill="1" applyBorder="1" applyAlignment="1">
      <alignment horizontal="center" vertical="center"/>
    </xf>
    <xf numFmtId="0" fontId="14" fillId="0" borderId="1" xfId="23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71" applyNumberFormat="1" applyFont="1" applyFill="1" applyBorder="1" applyAlignment="1">
      <alignment horizontal="center" vertical="center"/>
    </xf>
    <xf numFmtId="0" fontId="15" fillId="0" borderId="1" xfId="71" applyFont="1" applyFill="1" applyBorder="1" applyAlignment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shrinkToFit="1"/>
    </xf>
    <xf numFmtId="0" fontId="20" fillId="0" borderId="1" xfId="71" applyFont="1" applyFill="1" applyBorder="1" applyAlignment="1">
      <alignment horizontal="center" vertical="center"/>
    </xf>
    <xf numFmtId="0" fontId="15" fillId="0" borderId="4" xfId="66" applyNumberFormat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shrinkToFit="1"/>
    </xf>
    <xf numFmtId="0" fontId="18" fillId="0" borderId="4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0" fillId="0" borderId="1" xfId="66" applyFont="1" applyFill="1" applyBorder="1" applyAlignment="1">
      <alignment horizontal="center" vertical="center" wrapText="1"/>
    </xf>
    <xf numFmtId="0" fontId="15" fillId="0" borderId="1" xfId="66" applyFont="1" applyFill="1" applyBorder="1" applyAlignment="1">
      <alignment horizontal="center" vertical="center" wrapText="1"/>
    </xf>
    <xf numFmtId="0" fontId="18" fillId="0" borderId="1" xfId="65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0" xfId="0" applyNumberFormat="1" applyFont="1" applyFill="1" applyBorder="1" applyAlignment="1">
      <alignment horizontal="center" vertical="center"/>
    </xf>
    <xf numFmtId="0" fontId="15" fillId="0" borderId="1" xfId="57" applyNumberFormat="1" applyFont="1" applyFill="1" applyBorder="1" applyAlignment="1">
      <alignment horizontal="center" vertical="center"/>
    </xf>
    <xf numFmtId="0" fontId="15" fillId="0" borderId="1" xfId="57" applyFont="1" applyFill="1" applyBorder="1" applyAlignment="1">
      <alignment horizontal="center" vertical="center"/>
    </xf>
    <xf numFmtId="0" fontId="14" fillId="0" borderId="1" xfId="7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15" fillId="0" borderId="1" xfId="82" applyFont="1" applyFill="1" applyBorder="1" applyAlignment="1">
      <alignment horizontal="center" vertical="center"/>
    </xf>
    <xf numFmtId="0" fontId="14" fillId="0" borderId="1" xfId="73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23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4" fillId="0" borderId="1" xfId="71" applyFont="1" applyFill="1" applyBorder="1" applyAlignment="1">
      <alignment horizontal="center" vertical="center"/>
    </xf>
    <xf numFmtId="0" fontId="15" fillId="0" borderId="1" xfId="65" applyNumberFormat="1" applyFont="1" applyFill="1" applyBorder="1" applyAlignment="1">
      <alignment horizontal="center" vertical="center"/>
    </xf>
    <xf numFmtId="0" fontId="15" fillId="0" borderId="1" xfId="65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23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1" xfId="66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49" fontId="25" fillId="0" borderId="4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0" fontId="14" fillId="0" borderId="0" xfId="61" applyFont="1" applyFill="1" applyBorder="1" applyAlignment="1">
      <alignment horizontal="center" vertical="center"/>
    </xf>
    <xf numFmtId="0" fontId="15" fillId="0" borderId="1" xfId="71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 quotePrefix="1">
      <alignment horizontal="center" vertical="center" wrapText="1"/>
    </xf>
    <xf numFmtId="0" fontId="15" fillId="0" borderId="1" xfId="23" applyNumberFormat="1" applyFont="1" applyFill="1" applyBorder="1" applyAlignment="1" quotePrefix="1">
      <alignment horizontal="center" vertical="center"/>
    </xf>
    <xf numFmtId="0" fontId="15" fillId="0" borderId="1" xfId="23" applyFont="1" applyFill="1" applyBorder="1" applyAlignment="1" quotePrefix="1">
      <alignment horizontal="center" vertical="center"/>
    </xf>
    <xf numFmtId="0" fontId="15" fillId="0" borderId="1" xfId="71" applyNumberFormat="1" applyFont="1" applyFill="1" applyBorder="1" applyAlignment="1" quotePrefix="1">
      <alignment horizontal="center" vertical="center"/>
    </xf>
    <xf numFmtId="0" fontId="15" fillId="0" borderId="1" xfId="0" applyNumberFormat="1" applyFont="1" applyFill="1" applyBorder="1" applyAlignment="1" quotePrefix="1">
      <alignment horizontal="center" vertical="center" shrinkToFit="1"/>
    </xf>
    <xf numFmtId="0" fontId="20" fillId="0" borderId="1" xfId="71" applyFont="1" applyFill="1" applyBorder="1" applyAlignment="1" quotePrefix="1">
      <alignment horizontal="center" vertical="center"/>
    </xf>
    <xf numFmtId="0" fontId="18" fillId="0" borderId="1" xfId="0" applyFont="1" applyFill="1" applyBorder="1" applyAlignment="1" quotePrefix="1">
      <alignment horizontal="center" vertical="center"/>
    </xf>
    <xf numFmtId="0" fontId="18" fillId="0" borderId="4" xfId="0" applyNumberFormat="1" applyFont="1" applyFill="1" applyBorder="1" applyAlignment="1" quotePrefix="1">
      <alignment horizontal="center" vertical="center" wrapText="1"/>
    </xf>
    <xf numFmtId="0" fontId="18" fillId="0" borderId="1" xfId="0" applyFont="1" applyFill="1" applyBorder="1" applyAlignment="1" quotePrefix="1">
      <alignment horizontal="center" vertical="center" wrapText="1"/>
    </xf>
    <xf numFmtId="0" fontId="20" fillId="0" borderId="0" xfId="0" applyFont="1" applyFill="1" applyAlignment="1" quotePrefix="1">
      <alignment horizontal="center" vertical="center" wrapText="1"/>
    </xf>
    <xf numFmtId="0" fontId="15" fillId="0" borderId="1" xfId="71" applyNumberFormat="1" applyFont="1" applyFill="1" applyBorder="1" applyAlignment="1" quotePrefix="1">
      <alignment horizontal="center" vertical="center" wrapText="1"/>
    </xf>
    <xf numFmtId="0" fontId="20" fillId="0" borderId="1" xfId="0" applyFont="1" applyFill="1" applyBorder="1" applyAlignment="1" quotePrefix="1">
      <alignment horizontal="center" vertical="center" wrapText="1"/>
    </xf>
    <xf numFmtId="0" fontId="15" fillId="0" borderId="1" xfId="0" applyFont="1" applyFill="1" applyBorder="1" applyAlignment="1" quotePrefix="1">
      <alignment horizontal="center" vertical="center" wrapText="1"/>
    </xf>
    <xf numFmtId="0" fontId="18" fillId="0" borderId="1" xfId="65" applyFont="1" applyFill="1" applyBorder="1" applyAlignment="1" quotePrefix="1">
      <alignment horizontal="center" vertical="center"/>
    </xf>
    <xf numFmtId="0" fontId="18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71" applyFont="1" applyFill="1" applyBorder="1" applyAlignment="1" quotePrefix="1">
      <alignment horizontal="center" vertical="center"/>
    </xf>
    <xf numFmtId="0" fontId="4" fillId="0" borderId="1" xfId="57" applyFont="1" applyFill="1" applyBorder="1" applyAlignment="1" quotePrefix="1">
      <alignment horizontal="center" vertical="center"/>
    </xf>
    <xf numFmtId="0" fontId="4" fillId="0" borderId="1" xfId="71" applyNumberFormat="1" applyFont="1" applyFill="1" applyBorder="1" applyAlignment="1" quotePrefix="1">
      <alignment horizontal="center" vertical="center"/>
    </xf>
    <xf numFmtId="0" fontId="4" fillId="0" borderId="1" xfId="57" applyNumberFormat="1" applyFont="1" applyFill="1" applyBorder="1" applyAlignment="1" quotePrefix="1">
      <alignment horizontal="center" vertical="center"/>
    </xf>
    <xf numFmtId="0" fontId="4" fillId="0" borderId="1" xfId="23" applyNumberFormat="1" applyFont="1" applyFill="1" applyBorder="1" applyAlignment="1" quotePrefix="1">
      <alignment horizontal="center" vertical="center"/>
    </xf>
    <xf numFmtId="0" fontId="4" fillId="0" borderId="1" xfId="57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61" applyFont="1" applyFill="1" applyBorder="1" applyAlignment="1" quotePrefix="1">
      <alignment horizontal="center" vertical="center"/>
    </xf>
    <xf numFmtId="0" fontId="4" fillId="0" borderId="1" xfId="23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71" applyFont="1" applyFill="1" applyBorder="1" applyAlignment="1" quotePrefix="1">
      <alignment horizontal="center" vertical="center" wrapText="1"/>
    </xf>
  </cellXfs>
  <cellStyles count="136">
    <cellStyle name="常规" xfId="0" builtinId="0"/>
    <cellStyle name="货币[0]" xfId="1" builtinId="7"/>
    <cellStyle name="输入" xfId="2" builtinId="20"/>
    <cellStyle name="常规 64 2 4" xfId="3"/>
    <cellStyle name="20% - 强调文字颜色 3" xfId="4" builtinId="38"/>
    <cellStyle name="货币" xfId="5" builtinId="4"/>
    <cellStyle name="千位分隔[0]" xfId="6" builtinId="6"/>
    <cellStyle name="千位分隔" xfId="7" builtinId="3"/>
    <cellStyle name="常规 79 6" xfId="8"/>
    <cellStyle name="常规 114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4" xfId="22"/>
    <cellStyle name="常规 119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112 2" xfId="37"/>
    <cellStyle name="常规 139" xfId="38"/>
    <cellStyle name="好" xfId="39" builtinId="26"/>
    <cellStyle name="常规 10 2 4" xfId="40"/>
    <cellStyle name="常规 10 15" xfId="41"/>
    <cellStyle name="适中" xfId="42" builtinId="28"/>
    <cellStyle name="20% - 强调文字颜色 5" xfId="43" builtinId="46"/>
    <cellStyle name="常规 8 2" xfId="44"/>
    <cellStyle name="强调文字颜色 1" xfId="45" builtinId="29"/>
    <cellStyle name="常规 2 2 2" xfId="46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常规_联山" xfId="52"/>
    <cellStyle name="强调文字颜色 4" xfId="53" builtinId="41"/>
    <cellStyle name="20% - 强调文字颜色 4" xfId="54" builtinId="42"/>
    <cellStyle name="40% - 强调文字颜色 4" xfId="55" builtinId="43"/>
    <cellStyle name="强调文字颜色 5" xfId="56" builtinId="45"/>
    <cellStyle name="常规 121" xfId="57"/>
    <cellStyle name="40% - 强调文字颜色 5" xfId="58" builtinId="47"/>
    <cellStyle name="60% - 强调文字颜色 5" xfId="59" builtinId="48"/>
    <cellStyle name="强调文字颜色 6" xfId="60" builtinId="49"/>
    <cellStyle name="常规 122" xfId="61"/>
    <cellStyle name="40% - 强调文字颜色 6" xfId="62" builtinId="51"/>
    <cellStyle name="60% - 强调文字颜色 6" xfId="63" builtinId="52"/>
    <cellStyle name="常规 64 10" xfId="64"/>
    <cellStyle name="常规 2" xfId="65"/>
    <cellStyle name="常规 64" xfId="66"/>
    <cellStyle name="常规 3" xfId="67"/>
    <cellStyle name="常规 119 4" xfId="68"/>
    <cellStyle name="常规 64 14" xfId="69"/>
    <cellStyle name="常规 96" xfId="70"/>
    <cellStyle name="常规_Sheet1" xfId="71"/>
    <cellStyle name="常规 2 10 2 2 2 2" xfId="72"/>
    <cellStyle name="常规 64_Sheet1" xfId="73"/>
    <cellStyle name="常规_Sheet1_Sheet1" xfId="74"/>
    <cellStyle name="常规 3 3 10" xfId="75"/>
    <cellStyle name="常规 4" xfId="76"/>
    <cellStyle name="常规_Sheet1_1" xfId="77"/>
    <cellStyle name="常规 74 6" xfId="78"/>
    <cellStyle name="常规 69 6" xfId="79"/>
    <cellStyle name="常规 2 3" xfId="80"/>
    <cellStyle name="常规 7" xfId="81"/>
    <cellStyle name="常规 5" xfId="82"/>
    <cellStyle name="常规 10" xfId="83"/>
    <cellStyle name="常规 13" xfId="84"/>
    <cellStyle name="常规 3 8" xfId="85"/>
    <cellStyle name="常规 127" xfId="86"/>
    <cellStyle name="常规 15" xfId="87"/>
    <cellStyle name="常规_联山 2" xfId="88"/>
    <cellStyle name="常规 2 2" xfId="89"/>
    <cellStyle name="常规 12" xfId="90"/>
    <cellStyle name="常规 11 8 2" xfId="91"/>
    <cellStyle name="常规 123 2" xfId="92"/>
    <cellStyle name="常规 118 2" xfId="93"/>
    <cellStyle name="常规_重度残疾人护理补贴发放名册汇总表" xfId="94"/>
    <cellStyle name="常规 122 2" xfId="95"/>
    <cellStyle name="常规 117 2" xfId="96"/>
    <cellStyle name="常规 3 3 10 2" xfId="97"/>
    <cellStyle name="常规 121 2" xfId="98"/>
    <cellStyle name="常规 116 2" xfId="99"/>
    <cellStyle name="常规 119 2" xfId="100"/>
    <cellStyle name="常规 10 2 2" xfId="101"/>
    <cellStyle name="常规 10 2" xfId="102"/>
    <cellStyle name="常规 114 2" xfId="103"/>
    <cellStyle name="常规 111 2" xfId="104"/>
    <cellStyle name="常规 2 2 2 3 5" xfId="105"/>
    <cellStyle name="常规 123" xfId="106"/>
    <cellStyle name="常规 8" xfId="107"/>
    <cellStyle name="常规_联山 3" xfId="108"/>
    <cellStyle name="常规_Sheet1 3" xfId="109"/>
    <cellStyle name="常规 4 2 2" xfId="110"/>
    <cellStyle name="常规 71 2 3 2" xfId="111"/>
    <cellStyle name="常规 2 6" xfId="112"/>
    <cellStyle name="常规 64 2" xfId="113"/>
    <cellStyle name="常规 14 8 2" xfId="114"/>
    <cellStyle name="常规_Sheet1 2" xfId="115"/>
    <cellStyle name="常规 3 4" xfId="116"/>
    <cellStyle name="常规 14" xfId="117"/>
    <cellStyle name="常规 2 10 2" xfId="118"/>
    <cellStyle name="常规 2 10 2 2 2" xfId="119"/>
    <cellStyle name="常规 4 10" xfId="120"/>
    <cellStyle name="常规 65" xfId="121"/>
    <cellStyle name="常规 80 3" xfId="122"/>
    <cellStyle name="常规 71 2" xfId="123"/>
    <cellStyle name="常规_Sheet1 2 2" xfId="124"/>
    <cellStyle name="常规 64 2 2" xfId="125"/>
    <cellStyle name="常规 113" xfId="126"/>
    <cellStyle name="常规 126" xfId="127"/>
    <cellStyle name="常规 3 3" xfId="128"/>
    <cellStyle name="常规 128" xfId="129"/>
    <cellStyle name="常规 115 2" xfId="130"/>
    <cellStyle name="常规 122 3" xfId="131"/>
    <cellStyle name="常规 135" xfId="132"/>
    <cellStyle name="_ET_STYLE_NoName_00_" xfId="133"/>
    <cellStyle name="样式 1" xfId="134"/>
    <cellStyle name="常规_变更表" xfId="135"/>
  </cellStyles>
  <dxfs count="4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T\&#34920;&#26684;&#36164;&#26009;\&#20914;&#33932;&#38215;&#27531;&#30142;&#20154;&#21517;&#21333;&#26368;&#26032;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T1\&#34920;&#26684;&#36164;&#26009;\&#20914;&#33932;&#38215;&#27531;&#30142;&#20154;&#21517;&#21333;&#26368;&#26032;202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残疾人人口基础数据"/>
      <sheetName val="低保全人数"/>
      <sheetName val="残疾人生活补贴"/>
      <sheetName val="Sheet2"/>
      <sheetName val="Sheet1"/>
      <sheetName val="Sheet3"/>
      <sheetName val="Sheet4"/>
    </sheetNames>
    <sheetDataSet>
      <sheetData sheetId="0" refreshError="1">
        <row r="1">
          <cell r="A1" t="str">
            <v>残  疾  人  人  口  基  础  数  据</v>
          </cell>
        </row>
        <row r="2">
          <cell r="A2" t="str">
            <v>姓名</v>
          </cell>
          <cell r="B2" t="str">
            <v>残疾证号</v>
          </cell>
          <cell r="C2" t="str">
            <v>性别</v>
          </cell>
        </row>
        <row r="3">
          <cell r="A3" t="str">
            <v>李亚考</v>
          </cell>
          <cell r="B3" t="str">
            <v>44072219690401476X63</v>
          </cell>
          <cell r="C3" t="str">
            <v>女</v>
          </cell>
        </row>
        <row r="4">
          <cell r="A4" t="str">
            <v>谭伟权</v>
          </cell>
          <cell r="B4" t="str">
            <v>44072219561013351542</v>
          </cell>
          <cell r="C4" t="str">
            <v>男</v>
          </cell>
        </row>
        <row r="5">
          <cell r="A5" t="str">
            <v>李艳霞</v>
          </cell>
          <cell r="B5" t="str">
            <v>44072219570717354861</v>
          </cell>
          <cell r="C5" t="str">
            <v>女</v>
          </cell>
        </row>
        <row r="6">
          <cell r="A6" t="str">
            <v>莫羡洲</v>
          </cell>
          <cell r="B6" t="str">
            <v>44072219700705351X43</v>
          </cell>
          <cell r="C6" t="str">
            <v>男</v>
          </cell>
        </row>
        <row r="7">
          <cell r="A7" t="str">
            <v>梁艳芬</v>
          </cell>
          <cell r="B7" t="str">
            <v>44078119841116354743</v>
          </cell>
          <cell r="C7" t="str">
            <v>女</v>
          </cell>
        </row>
        <row r="8">
          <cell r="A8" t="str">
            <v>伍曼华</v>
          </cell>
          <cell r="B8" t="str">
            <v>44078120081229352971</v>
          </cell>
          <cell r="C8" t="str">
            <v>女</v>
          </cell>
        </row>
        <row r="9">
          <cell r="A9" t="str">
            <v>伍玉兰</v>
          </cell>
          <cell r="B9" t="str">
            <v>44072219710624352X62</v>
          </cell>
          <cell r="C9" t="str">
            <v>女</v>
          </cell>
        </row>
        <row r="10">
          <cell r="A10" t="str">
            <v>麦悦威</v>
          </cell>
          <cell r="B10" t="str">
            <v>44078119901011351971</v>
          </cell>
          <cell r="C10" t="str">
            <v>男</v>
          </cell>
        </row>
        <row r="11">
          <cell r="A11" t="str">
            <v>伍国深</v>
          </cell>
          <cell r="B11" t="str">
            <v>44078119470323353763</v>
          </cell>
          <cell r="C11" t="str">
            <v>男</v>
          </cell>
        </row>
        <row r="12">
          <cell r="A12" t="str">
            <v>雷月清</v>
          </cell>
          <cell r="B12" t="str">
            <v>44072219730822354362</v>
          </cell>
          <cell r="C12" t="str">
            <v>女</v>
          </cell>
        </row>
        <row r="13">
          <cell r="A13" t="str">
            <v>伍惠豪</v>
          </cell>
          <cell r="B13" t="str">
            <v>44078119930605351953</v>
          </cell>
          <cell r="C13" t="str">
            <v>男</v>
          </cell>
        </row>
        <row r="14">
          <cell r="A14" t="str">
            <v>伍仲科</v>
          </cell>
          <cell r="B14" t="str">
            <v>44072219700322351863</v>
          </cell>
          <cell r="C14" t="str">
            <v>男</v>
          </cell>
        </row>
        <row r="15">
          <cell r="A15" t="str">
            <v>李琼玉</v>
          </cell>
          <cell r="B15" t="str">
            <v>44072219310707352842</v>
          </cell>
          <cell r="C15" t="str">
            <v>女</v>
          </cell>
        </row>
        <row r="16">
          <cell r="A16" t="str">
            <v>曹泮明</v>
          </cell>
          <cell r="B16" t="str">
            <v>44078119530924351252</v>
          </cell>
          <cell r="C16" t="str">
            <v>男</v>
          </cell>
        </row>
        <row r="17">
          <cell r="A17" t="str">
            <v>雷灿业</v>
          </cell>
          <cell r="B17" t="str">
            <v>44078119931116355231</v>
          </cell>
          <cell r="C17" t="str">
            <v>男</v>
          </cell>
        </row>
        <row r="18">
          <cell r="A18" t="str">
            <v>伍硕保</v>
          </cell>
          <cell r="B18" t="str">
            <v>44072219610707351343</v>
          </cell>
          <cell r="C18" t="str">
            <v>男</v>
          </cell>
        </row>
        <row r="19">
          <cell r="A19" t="str">
            <v>伍健强</v>
          </cell>
          <cell r="B19" t="str">
            <v>44072219470903351X44</v>
          </cell>
          <cell r="C19" t="str">
            <v>男</v>
          </cell>
        </row>
        <row r="20">
          <cell r="A20" t="str">
            <v>陈慕贞</v>
          </cell>
          <cell r="B20" t="str">
            <v>44078119731112352762</v>
          </cell>
          <cell r="C20" t="str">
            <v>女</v>
          </cell>
        </row>
        <row r="21">
          <cell r="A21" t="str">
            <v>伍敦茂</v>
          </cell>
          <cell r="B21" t="str">
            <v>44072219460615351923</v>
          </cell>
          <cell r="C21" t="str">
            <v>男</v>
          </cell>
        </row>
        <row r="22">
          <cell r="A22" t="str">
            <v>伍素娴</v>
          </cell>
          <cell r="B22" t="str">
            <v>44072219531213354122</v>
          </cell>
          <cell r="C22" t="str">
            <v>女</v>
          </cell>
        </row>
        <row r="23">
          <cell r="A23" t="str">
            <v>颜凤艳</v>
          </cell>
          <cell r="B23" t="str">
            <v>45212619691005092363</v>
          </cell>
          <cell r="C23" t="str">
            <v>女</v>
          </cell>
        </row>
        <row r="24">
          <cell r="A24" t="str">
            <v>伍益壮</v>
          </cell>
          <cell r="B24" t="str">
            <v>44072219520616353621</v>
          </cell>
          <cell r="C24" t="str">
            <v>男</v>
          </cell>
        </row>
        <row r="25">
          <cell r="A25" t="str">
            <v>伍绮敏</v>
          </cell>
          <cell r="B25" t="str">
            <v>44078119861001352531</v>
          </cell>
          <cell r="C25" t="str">
            <v>女</v>
          </cell>
        </row>
        <row r="26">
          <cell r="A26" t="str">
            <v>伍峰帆</v>
          </cell>
          <cell r="B26" t="str">
            <v>44078119841102351X11</v>
          </cell>
          <cell r="C26" t="str">
            <v>男</v>
          </cell>
        </row>
        <row r="27">
          <cell r="A27" t="str">
            <v>伍启云</v>
          </cell>
          <cell r="B27" t="str">
            <v>44072219500726353442</v>
          </cell>
          <cell r="C27" t="str">
            <v>男</v>
          </cell>
        </row>
        <row r="28">
          <cell r="A28" t="str">
            <v>伍超荣</v>
          </cell>
          <cell r="B28" t="str">
            <v>44078119910308353162</v>
          </cell>
          <cell r="C28" t="str">
            <v>男</v>
          </cell>
        </row>
        <row r="29">
          <cell r="A29" t="str">
            <v>伍兆基</v>
          </cell>
          <cell r="B29" t="str">
            <v>44072219500619351144</v>
          </cell>
          <cell r="C29" t="str">
            <v>男</v>
          </cell>
        </row>
        <row r="30">
          <cell r="A30" t="str">
            <v>伍悦平</v>
          </cell>
          <cell r="B30" t="str">
            <v>44072219600727351812</v>
          </cell>
          <cell r="C30" t="str">
            <v>男</v>
          </cell>
        </row>
        <row r="31">
          <cell r="A31" t="str">
            <v>伍伟权</v>
          </cell>
          <cell r="B31" t="str">
            <v>44078119980822351441</v>
          </cell>
          <cell r="C31" t="str">
            <v>男</v>
          </cell>
        </row>
        <row r="32">
          <cell r="A32" t="str">
            <v>伍英润</v>
          </cell>
          <cell r="B32" t="str">
            <v>44072219500927351744</v>
          </cell>
          <cell r="C32" t="str">
            <v>男</v>
          </cell>
        </row>
        <row r="33">
          <cell r="A33" t="str">
            <v>伍豪辉</v>
          </cell>
          <cell r="B33" t="str">
            <v>44078119990627353171</v>
          </cell>
          <cell r="C33" t="str">
            <v>男</v>
          </cell>
        </row>
        <row r="34">
          <cell r="A34" t="str">
            <v>伍锐波</v>
          </cell>
          <cell r="B34" t="str">
            <v>44072219461013351042</v>
          </cell>
          <cell r="C34" t="str">
            <v>男</v>
          </cell>
        </row>
        <row r="35">
          <cell r="A35" t="str">
            <v>伍许良</v>
          </cell>
          <cell r="B35" t="str">
            <v>44072219650207351362</v>
          </cell>
          <cell r="C35" t="str">
            <v>男</v>
          </cell>
        </row>
        <row r="36">
          <cell r="A36" t="str">
            <v>陈莲鸟</v>
          </cell>
          <cell r="B36" t="str">
            <v>44072219420705352944</v>
          </cell>
          <cell r="C36" t="str">
            <v>女</v>
          </cell>
        </row>
        <row r="37">
          <cell r="A37" t="str">
            <v>伍权亮</v>
          </cell>
          <cell r="B37" t="str">
            <v>44078120021203351252</v>
          </cell>
          <cell r="C37" t="str">
            <v>男</v>
          </cell>
        </row>
        <row r="38">
          <cell r="A38" t="str">
            <v>伍亮冲</v>
          </cell>
          <cell r="B38" t="str">
            <v>44072219710204353912</v>
          </cell>
          <cell r="C38" t="str">
            <v>男</v>
          </cell>
        </row>
        <row r="39">
          <cell r="A39" t="str">
            <v>伍永洪</v>
          </cell>
          <cell r="B39" t="str">
            <v>44072219660909351443</v>
          </cell>
          <cell r="C39" t="str">
            <v>男</v>
          </cell>
        </row>
        <row r="40">
          <cell r="A40" t="str">
            <v>伍泽民</v>
          </cell>
          <cell r="B40" t="str">
            <v>44072219361201351844</v>
          </cell>
          <cell r="C40" t="str">
            <v>男</v>
          </cell>
        </row>
        <row r="41">
          <cell r="A41" t="str">
            <v>伍钦强</v>
          </cell>
          <cell r="B41" t="str">
            <v>44072219510428351043</v>
          </cell>
          <cell r="C41" t="str">
            <v>男</v>
          </cell>
        </row>
        <row r="42">
          <cell r="A42" t="str">
            <v>伍远照</v>
          </cell>
          <cell r="B42" t="str">
            <v>44072219711229351553</v>
          </cell>
          <cell r="C42" t="str">
            <v>男</v>
          </cell>
        </row>
        <row r="43">
          <cell r="A43" t="str">
            <v>伍海锋</v>
          </cell>
          <cell r="B43" t="str">
            <v>44072219750202351012</v>
          </cell>
          <cell r="C43" t="str">
            <v>男</v>
          </cell>
        </row>
        <row r="44">
          <cell r="A44" t="str">
            <v>谭玉英</v>
          </cell>
          <cell r="B44" t="str">
            <v>44072219340619352X42</v>
          </cell>
          <cell r="C44" t="str">
            <v>女</v>
          </cell>
        </row>
        <row r="45">
          <cell r="A45" t="str">
            <v>麦翠芳</v>
          </cell>
          <cell r="B45" t="str">
            <v>44072219550623352444</v>
          </cell>
          <cell r="C45" t="str">
            <v>女</v>
          </cell>
        </row>
        <row r="46">
          <cell r="A46" t="str">
            <v>陈慈芳</v>
          </cell>
          <cell r="B46" t="str">
            <v>44072219590404356643</v>
          </cell>
          <cell r="C46" t="str">
            <v>女</v>
          </cell>
        </row>
        <row r="47">
          <cell r="A47" t="str">
            <v>麦林泮</v>
          </cell>
          <cell r="B47" t="str">
            <v>44072219481114351243</v>
          </cell>
          <cell r="C47" t="str">
            <v>男</v>
          </cell>
        </row>
        <row r="48">
          <cell r="A48" t="str">
            <v>邓蔼娉</v>
          </cell>
          <cell r="B48" t="str">
            <v>44078119760210352662</v>
          </cell>
          <cell r="C48" t="str">
            <v>女</v>
          </cell>
        </row>
        <row r="49">
          <cell r="A49" t="str">
            <v>麦庆民</v>
          </cell>
          <cell r="B49" t="str">
            <v>44072219740405351343</v>
          </cell>
          <cell r="C49" t="str">
            <v>男</v>
          </cell>
        </row>
        <row r="50">
          <cell r="A50" t="str">
            <v>麦伟城</v>
          </cell>
          <cell r="B50" t="str">
            <v>44078119800914351342</v>
          </cell>
          <cell r="C50" t="str">
            <v>男</v>
          </cell>
        </row>
        <row r="51">
          <cell r="A51" t="str">
            <v>邓银凤</v>
          </cell>
          <cell r="B51" t="str">
            <v>44078119620525352644</v>
          </cell>
          <cell r="C51" t="str">
            <v>女</v>
          </cell>
        </row>
        <row r="52">
          <cell r="A52" t="str">
            <v>麦锡常</v>
          </cell>
          <cell r="B52" t="str">
            <v>44072219550823351X11</v>
          </cell>
          <cell r="C52" t="str">
            <v>男</v>
          </cell>
        </row>
        <row r="53">
          <cell r="A53" t="str">
            <v>吴汉贤</v>
          </cell>
          <cell r="B53" t="str">
            <v>44072219621025352043</v>
          </cell>
          <cell r="C53" t="str">
            <v>女</v>
          </cell>
        </row>
        <row r="54">
          <cell r="A54" t="str">
            <v>麦欣仪</v>
          </cell>
          <cell r="B54" t="str">
            <v>44078120040128352961</v>
          </cell>
          <cell r="C54" t="str">
            <v>女</v>
          </cell>
        </row>
        <row r="55">
          <cell r="A55" t="str">
            <v>麦锡章</v>
          </cell>
          <cell r="B55" t="str">
            <v>44072219670803351744</v>
          </cell>
          <cell r="C55" t="str">
            <v>男</v>
          </cell>
        </row>
        <row r="56">
          <cell r="A56" t="str">
            <v>麦锡棠</v>
          </cell>
          <cell r="B56" t="str">
            <v>44072219470507351411</v>
          </cell>
          <cell r="C56" t="str">
            <v>男</v>
          </cell>
        </row>
        <row r="57">
          <cell r="A57" t="str">
            <v>吴美瑩</v>
          </cell>
          <cell r="B57" t="str">
            <v>44078120120315354121</v>
          </cell>
          <cell r="C57" t="str">
            <v>女</v>
          </cell>
        </row>
        <row r="58">
          <cell r="A58" t="str">
            <v>麦艳明</v>
          </cell>
          <cell r="B58" t="str">
            <v>44078119880316352X14</v>
          </cell>
          <cell r="C58" t="str">
            <v>女</v>
          </cell>
        </row>
        <row r="59">
          <cell r="A59" t="str">
            <v>麦晓燕</v>
          </cell>
          <cell r="B59" t="str">
            <v>44078119970201352771</v>
          </cell>
          <cell r="C59" t="str">
            <v>女</v>
          </cell>
        </row>
        <row r="60">
          <cell r="A60" t="str">
            <v>麦耀洽</v>
          </cell>
          <cell r="B60" t="str">
            <v>44072219450501351742</v>
          </cell>
          <cell r="C60" t="str">
            <v>男</v>
          </cell>
        </row>
        <row r="61">
          <cell r="A61" t="str">
            <v>马翠意</v>
          </cell>
          <cell r="B61" t="str">
            <v>44072219711007382663</v>
          </cell>
          <cell r="C61" t="str">
            <v>女</v>
          </cell>
        </row>
        <row r="62">
          <cell r="A62" t="str">
            <v>麦一鸣</v>
          </cell>
          <cell r="B62" t="str">
            <v>44072219570915351652</v>
          </cell>
          <cell r="C62" t="str">
            <v>男</v>
          </cell>
        </row>
        <row r="63">
          <cell r="A63" t="str">
            <v>麦树威</v>
          </cell>
          <cell r="B63" t="str">
            <v>44072219700208355X63</v>
          </cell>
          <cell r="C63" t="str">
            <v>男</v>
          </cell>
        </row>
        <row r="64">
          <cell r="A64" t="str">
            <v>余月霞</v>
          </cell>
          <cell r="B64" t="str">
            <v>44072219480102352562</v>
          </cell>
          <cell r="C64" t="str">
            <v>女</v>
          </cell>
        </row>
        <row r="65">
          <cell r="A65" t="str">
            <v>刘伟根</v>
          </cell>
          <cell r="B65" t="str">
            <v>44072219520524351811</v>
          </cell>
          <cell r="C65" t="str">
            <v>男</v>
          </cell>
        </row>
        <row r="66">
          <cell r="A66" t="str">
            <v>麦达敏</v>
          </cell>
          <cell r="B66" t="str">
            <v>44078119871001351444</v>
          </cell>
          <cell r="C66" t="str">
            <v>男</v>
          </cell>
        </row>
        <row r="67">
          <cell r="A67" t="str">
            <v>麦瑞英</v>
          </cell>
          <cell r="B67" t="str">
            <v>44072219571116352942</v>
          </cell>
          <cell r="C67" t="str">
            <v>女</v>
          </cell>
        </row>
        <row r="68">
          <cell r="A68" t="str">
            <v>麦伟明</v>
          </cell>
          <cell r="B68" t="str">
            <v>44072219580204351471</v>
          </cell>
          <cell r="C68" t="str">
            <v>男</v>
          </cell>
        </row>
        <row r="69">
          <cell r="A69" t="str">
            <v>黄仙平</v>
          </cell>
          <cell r="B69" t="str">
            <v>44072219540812352444</v>
          </cell>
          <cell r="C69" t="str">
            <v>女</v>
          </cell>
        </row>
        <row r="70">
          <cell r="A70" t="str">
            <v>麦华生</v>
          </cell>
          <cell r="B70" t="str">
            <v>44072219591119355444</v>
          </cell>
          <cell r="C70" t="str">
            <v>男</v>
          </cell>
        </row>
        <row r="71">
          <cell r="A71" t="str">
            <v>廖瑞辉</v>
          </cell>
          <cell r="B71" t="str">
            <v>44072219690114351543</v>
          </cell>
          <cell r="C71" t="str">
            <v>男</v>
          </cell>
        </row>
        <row r="72">
          <cell r="A72" t="str">
            <v>李桂芳</v>
          </cell>
          <cell r="B72" t="str">
            <v>44078219850811166X71</v>
          </cell>
          <cell r="C72" t="str">
            <v>女</v>
          </cell>
        </row>
        <row r="73">
          <cell r="A73" t="str">
            <v>麦湛生</v>
          </cell>
          <cell r="B73" t="str">
            <v>44078119860119355271</v>
          </cell>
          <cell r="C73" t="str">
            <v>男</v>
          </cell>
        </row>
        <row r="74">
          <cell r="A74" t="str">
            <v>伍健新</v>
          </cell>
          <cell r="B74" t="str">
            <v>44072219671204353143</v>
          </cell>
          <cell r="C74" t="str">
            <v>男</v>
          </cell>
        </row>
        <row r="75">
          <cell r="A75" t="str">
            <v>倪仲篪</v>
          </cell>
          <cell r="B75" t="str">
            <v>44072219550427355742</v>
          </cell>
          <cell r="C75" t="str">
            <v>男</v>
          </cell>
        </row>
        <row r="76">
          <cell r="A76" t="str">
            <v>倪美娟</v>
          </cell>
          <cell r="B76" t="str">
            <v>44078119890829356651</v>
          </cell>
          <cell r="C76" t="str">
            <v>女</v>
          </cell>
        </row>
        <row r="77">
          <cell r="A77" t="str">
            <v>伍小娟</v>
          </cell>
          <cell r="B77" t="str">
            <v>44072219621203352142</v>
          </cell>
          <cell r="C77" t="str">
            <v>女</v>
          </cell>
        </row>
        <row r="78">
          <cell r="A78" t="str">
            <v>麦翠霞</v>
          </cell>
          <cell r="B78" t="str">
            <v>44072219430602352842</v>
          </cell>
          <cell r="C78" t="str">
            <v>女</v>
          </cell>
        </row>
        <row r="79">
          <cell r="A79" t="str">
            <v>陈龙滨</v>
          </cell>
          <cell r="B79" t="str">
            <v>50010120000108703753</v>
          </cell>
          <cell r="C79" t="str">
            <v>男</v>
          </cell>
        </row>
        <row r="80">
          <cell r="A80" t="str">
            <v>黎金芬</v>
          </cell>
          <cell r="B80" t="str">
            <v>51222119690408584752</v>
          </cell>
          <cell r="C80" t="str">
            <v>女</v>
          </cell>
        </row>
        <row r="81">
          <cell r="A81" t="str">
            <v>邓荣渠</v>
          </cell>
          <cell r="B81" t="str">
            <v>44072219550714351243</v>
          </cell>
          <cell r="C81" t="str">
            <v>男</v>
          </cell>
        </row>
        <row r="82">
          <cell r="A82" t="str">
            <v>邓栢长</v>
          </cell>
          <cell r="B82" t="str">
            <v>44072219600906351443</v>
          </cell>
          <cell r="C82" t="str">
            <v>男</v>
          </cell>
        </row>
        <row r="83">
          <cell r="A83" t="str">
            <v>邓朋鸟</v>
          </cell>
          <cell r="B83" t="str">
            <v>44072219580715351X43</v>
          </cell>
          <cell r="C83" t="str">
            <v>男</v>
          </cell>
        </row>
        <row r="84">
          <cell r="A84" t="str">
            <v>邓鸟才</v>
          </cell>
          <cell r="B84" t="str">
            <v>44078119821018353352</v>
          </cell>
          <cell r="C84" t="str">
            <v>男</v>
          </cell>
        </row>
        <row r="85">
          <cell r="A85" t="str">
            <v>邓满权</v>
          </cell>
          <cell r="B85" t="str">
            <v>44072219420313351344</v>
          </cell>
          <cell r="C85" t="str">
            <v>男</v>
          </cell>
        </row>
        <row r="86">
          <cell r="A86" t="str">
            <v>邓月琴</v>
          </cell>
          <cell r="B86" t="str">
            <v>44078119870201352221</v>
          </cell>
          <cell r="C86" t="str">
            <v>女</v>
          </cell>
        </row>
        <row r="87">
          <cell r="A87" t="str">
            <v>邓天宋</v>
          </cell>
          <cell r="B87" t="str">
            <v>44072219500210351543</v>
          </cell>
          <cell r="C87" t="str">
            <v>男</v>
          </cell>
        </row>
        <row r="88">
          <cell r="A88" t="str">
            <v>伍慧娜</v>
          </cell>
          <cell r="B88" t="str">
            <v>44078119770104352272</v>
          </cell>
          <cell r="C88" t="str">
            <v>女</v>
          </cell>
        </row>
        <row r="89">
          <cell r="A89" t="str">
            <v>梁伟和</v>
          </cell>
          <cell r="B89" t="str">
            <v>44072219620611353363</v>
          </cell>
          <cell r="C89" t="str">
            <v>男</v>
          </cell>
        </row>
        <row r="90">
          <cell r="A90" t="str">
            <v>梁秋霞</v>
          </cell>
          <cell r="B90" t="str">
            <v>44078119540710352161</v>
          </cell>
          <cell r="C90" t="str">
            <v>女</v>
          </cell>
        </row>
        <row r="91">
          <cell r="A91" t="str">
            <v>黄小娟</v>
          </cell>
          <cell r="B91" t="str">
            <v>45263019840915004011</v>
          </cell>
          <cell r="C91" t="str">
            <v>女</v>
          </cell>
        </row>
        <row r="92">
          <cell r="A92" t="str">
            <v>梁炎洪</v>
          </cell>
          <cell r="B92" t="str">
            <v>44078119880823353111</v>
          </cell>
          <cell r="C92" t="str">
            <v>男</v>
          </cell>
        </row>
        <row r="93">
          <cell r="A93" t="str">
            <v>梁荣辉</v>
          </cell>
          <cell r="B93" t="str">
            <v>44078119820114353X11</v>
          </cell>
          <cell r="C93" t="str">
            <v>男</v>
          </cell>
        </row>
        <row r="94">
          <cell r="A94" t="str">
            <v>李丽婵</v>
          </cell>
          <cell r="B94" t="str">
            <v>44072219470828354121</v>
          </cell>
          <cell r="C94" t="str">
            <v>女</v>
          </cell>
        </row>
        <row r="95">
          <cell r="A95" t="str">
            <v>梁昔泮</v>
          </cell>
          <cell r="B95" t="str">
            <v>44078119630501351143</v>
          </cell>
          <cell r="C95" t="str">
            <v>男</v>
          </cell>
        </row>
        <row r="96">
          <cell r="A96" t="str">
            <v>刘艳慈</v>
          </cell>
          <cell r="B96" t="str">
            <v>44072219680412356362</v>
          </cell>
          <cell r="C96" t="str">
            <v>女</v>
          </cell>
        </row>
        <row r="97">
          <cell r="A97" t="str">
            <v>麦静文</v>
          </cell>
          <cell r="B97" t="str">
            <v>44072219550929351471</v>
          </cell>
          <cell r="C97" t="str">
            <v>男</v>
          </cell>
        </row>
        <row r="98">
          <cell r="A98" t="str">
            <v>麦美银</v>
          </cell>
          <cell r="B98" t="str">
            <v>44072219670126352043</v>
          </cell>
          <cell r="C98" t="str">
            <v>女</v>
          </cell>
        </row>
        <row r="99">
          <cell r="A99" t="str">
            <v>麦启洪</v>
          </cell>
          <cell r="B99" t="str">
            <v>44072219680707353063</v>
          </cell>
          <cell r="C99" t="str">
            <v>男</v>
          </cell>
        </row>
        <row r="100">
          <cell r="A100" t="str">
            <v>苏木土</v>
          </cell>
          <cell r="B100" t="str">
            <v>44122519740721074042</v>
          </cell>
          <cell r="C100" t="str">
            <v>女</v>
          </cell>
        </row>
        <row r="101">
          <cell r="A101" t="str">
            <v>麦卓仁</v>
          </cell>
          <cell r="B101" t="str">
            <v>44072419690422561562</v>
          </cell>
          <cell r="C101" t="str">
            <v>男</v>
          </cell>
        </row>
        <row r="102">
          <cell r="A102" t="str">
            <v>伍婍云</v>
          </cell>
          <cell r="B102" t="str">
            <v>44072219650501352443</v>
          </cell>
          <cell r="C102" t="str">
            <v>女</v>
          </cell>
        </row>
        <row r="103">
          <cell r="A103" t="str">
            <v>李德强</v>
          </cell>
          <cell r="B103" t="str">
            <v>44072219740124357363</v>
          </cell>
          <cell r="C103" t="str">
            <v>男</v>
          </cell>
        </row>
        <row r="104">
          <cell r="A104" t="str">
            <v>李哲棠</v>
          </cell>
          <cell r="B104" t="str">
            <v>44072219630124351252</v>
          </cell>
          <cell r="C104" t="str">
            <v>男</v>
          </cell>
        </row>
        <row r="105">
          <cell r="A105" t="str">
            <v>梁求羡</v>
          </cell>
          <cell r="B105" t="str">
            <v>44078119840912351152</v>
          </cell>
          <cell r="C105" t="str">
            <v>男</v>
          </cell>
        </row>
        <row r="106">
          <cell r="A106" t="str">
            <v>梁求福</v>
          </cell>
          <cell r="B106" t="str">
            <v>44078119810323351552</v>
          </cell>
          <cell r="C106" t="str">
            <v>男</v>
          </cell>
        </row>
        <row r="107">
          <cell r="A107" t="str">
            <v>张康华</v>
          </cell>
          <cell r="B107" t="str">
            <v>44078119860919355743</v>
          </cell>
          <cell r="C107" t="str">
            <v>男</v>
          </cell>
        </row>
        <row r="108">
          <cell r="A108" t="str">
            <v>李娉娇</v>
          </cell>
          <cell r="B108" t="str">
            <v>44072219621101382863</v>
          </cell>
          <cell r="C108" t="str">
            <v>女</v>
          </cell>
        </row>
        <row r="109">
          <cell r="A109" t="str">
            <v>邓文生</v>
          </cell>
          <cell r="B109" t="str">
            <v>44072219670109351742</v>
          </cell>
          <cell r="C109" t="str">
            <v>男</v>
          </cell>
        </row>
        <row r="110">
          <cell r="A110" t="str">
            <v>邓宝宁</v>
          </cell>
          <cell r="B110" t="str">
            <v>44078119631228353661</v>
          </cell>
          <cell r="C110" t="str">
            <v>男</v>
          </cell>
        </row>
        <row r="111">
          <cell r="A111" t="str">
            <v>李婉娟</v>
          </cell>
          <cell r="B111" t="str">
            <v>44072219511130354043</v>
          </cell>
          <cell r="C111" t="str">
            <v>女</v>
          </cell>
        </row>
        <row r="112">
          <cell r="A112" t="str">
            <v>邓伟富</v>
          </cell>
          <cell r="B112" t="str">
            <v>44072219490621351X43</v>
          </cell>
          <cell r="C112" t="str">
            <v>男</v>
          </cell>
        </row>
        <row r="113">
          <cell r="A113" t="str">
            <v>邓永文</v>
          </cell>
          <cell r="B113" t="str">
            <v>44078119700817355644</v>
          </cell>
          <cell r="C113" t="str">
            <v>男</v>
          </cell>
        </row>
        <row r="114">
          <cell r="A114" t="str">
            <v>邓爱珠</v>
          </cell>
          <cell r="B114" t="str">
            <v>44072219690608352362</v>
          </cell>
          <cell r="C114" t="str">
            <v>女</v>
          </cell>
        </row>
        <row r="115">
          <cell r="A115" t="str">
            <v>邓浩明</v>
          </cell>
          <cell r="B115" t="str">
            <v>44072219591213353732</v>
          </cell>
          <cell r="C115" t="str">
            <v>男</v>
          </cell>
        </row>
        <row r="116">
          <cell r="A116" t="str">
            <v>邓达平</v>
          </cell>
          <cell r="B116" t="str">
            <v>44072219571023351344</v>
          </cell>
          <cell r="C116" t="str">
            <v>男</v>
          </cell>
        </row>
        <row r="117">
          <cell r="A117" t="str">
            <v>邓焕尧</v>
          </cell>
          <cell r="B117" t="str">
            <v>44072219480808353971</v>
          </cell>
          <cell r="C117" t="str">
            <v>男</v>
          </cell>
        </row>
        <row r="118">
          <cell r="A118" t="str">
            <v>赵秀琴</v>
          </cell>
          <cell r="B118" t="str">
            <v>44072219530511352611</v>
          </cell>
          <cell r="C118" t="str">
            <v>女</v>
          </cell>
        </row>
        <row r="119">
          <cell r="A119" t="str">
            <v>梁振财</v>
          </cell>
          <cell r="B119" t="str">
            <v>44072219550311351944</v>
          </cell>
          <cell r="C119" t="str">
            <v>男</v>
          </cell>
        </row>
        <row r="120">
          <cell r="A120" t="str">
            <v>伍炎晃</v>
          </cell>
          <cell r="B120" t="str">
            <v>44078119810101357852</v>
          </cell>
          <cell r="C120" t="str">
            <v> </v>
          </cell>
        </row>
        <row r="121">
          <cell r="A121" t="str">
            <v>谭英</v>
          </cell>
          <cell r="B121" t="str">
            <v>45252419700211492162</v>
          </cell>
          <cell r="C121" t="str">
            <v>女</v>
          </cell>
        </row>
        <row r="122">
          <cell r="A122" t="str">
            <v>陈妹仔</v>
          </cell>
          <cell r="B122" t="str">
            <v>44078119530925352642</v>
          </cell>
          <cell r="C122" t="str">
            <v>女</v>
          </cell>
        </row>
        <row r="123">
          <cell r="A123" t="str">
            <v>林树平</v>
          </cell>
          <cell r="B123" t="str">
            <v>44072219530212355042</v>
          </cell>
          <cell r="C123" t="str">
            <v>男</v>
          </cell>
        </row>
        <row r="124">
          <cell r="A124" t="str">
            <v>伍烨邦</v>
          </cell>
          <cell r="B124" t="str">
            <v>44078120120925351972</v>
          </cell>
          <cell r="C124" t="str">
            <v>男</v>
          </cell>
        </row>
        <row r="125">
          <cell r="A125" t="str">
            <v>伍柏祥</v>
          </cell>
          <cell r="B125" t="str">
            <v>44072219530327353442</v>
          </cell>
          <cell r="C125" t="str">
            <v>男</v>
          </cell>
        </row>
        <row r="126">
          <cell r="A126" t="str">
            <v>麦仲波</v>
          </cell>
          <cell r="B126" t="str">
            <v>44072219690704353143</v>
          </cell>
          <cell r="C126" t="str">
            <v>男</v>
          </cell>
        </row>
        <row r="127">
          <cell r="A127" t="str">
            <v>梁启棠</v>
          </cell>
          <cell r="B127" t="str">
            <v>44072219670621353052</v>
          </cell>
          <cell r="C127" t="str">
            <v>男</v>
          </cell>
        </row>
        <row r="128">
          <cell r="A128" t="str">
            <v>刘惠仙</v>
          </cell>
          <cell r="B128" t="str">
            <v>44072219620405356542</v>
          </cell>
          <cell r="C128" t="str">
            <v>女</v>
          </cell>
        </row>
        <row r="129">
          <cell r="A129" t="str">
            <v>伍婵珍</v>
          </cell>
          <cell r="B129" t="str">
            <v>44072219580316352643</v>
          </cell>
          <cell r="C129" t="str">
            <v>女</v>
          </cell>
        </row>
        <row r="130">
          <cell r="A130" t="str">
            <v>梁素云</v>
          </cell>
          <cell r="B130" t="str">
            <v>44078119841126352152</v>
          </cell>
          <cell r="C130" t="str">
            <v>女</v>
          </cell>
        </row>
        <row r="131">
          <cell r="A131" t="str">
            <v>邓锐康</v>
          </cell>
          <cell r="B131" t="str">
            <v>44072219531027351643</v>
          </cell>
          <cell r="C131" t="str">
            <v>男</v>
          </cell>
        </row>
        <row r="132">
          <cell r="A132" t="str">
            <v>阮素香</v>
          </cell>
          <cell r="B132" t="str">
            <v>44078119891011352862</v>
          </cell>
          <cell r="C132" t="str">
            <v>女</v>
          </cell>
        </row>
        <row r="133">
          <cell r="A133" t="str">
            <v>伍志锦</v>
          </cell>
          <cell r="B133" t="str">
            <v>44072219490524355742</v>
          </cell>
          <cell r="C133" t="str">
            <v>男</v>
          </cell>
        </row>
        <row r="134">
          <cell r="A134" t="str">
            <v>伍锦凤</v>
          </cell>
          <cell r="B134" t="str">
            <v>44078119651218354852</v>
          </cell>
          <cell r="C134" t="str">
            <v>女</v>
          </cell>
        </row>
        <row r="135">
          <cell r="A135" t="str">
            <v>周建华</v>
          </cell>
          <cell r="B135" t="str">
            <v>44072219670612353563</v>
          </cell>
          <cell r="C135" t="str">
            <v>男</v>
          </cell>
        </row>
        <row r="136">
          <cell r="A136" t="str">
            <v>阮裕光</v>
          </cell>
          <cell r="B136" t="str">
            <v>44072219720420351362</v>
          </cell>
          <cell r="C136" t="str">
            <v>男</v>
          </cell>
        </row>
        <row r="137">
          <cell r="A137" t="str">
            <v>伍伟暖</v>
          </cell>
          <cell r="B137" t="str">
            <v>44072219580715353642</v>
          </cell>
          <cell r="C137" t="str">
            <v>男</v>
          </cell>
        </row>
        <row r="138">
          <cell r="A138" t="str">
            <v>麦裕森</v>
          </cell>
          <cell r="B138" t="str">
            <v>44072219460528353043</v>
          </cell>
          <cell r="C138" t="str">
            <v>男</v>
          </cell>
        </row>
        <row r="139">
          <cell r="A139" t="str">
            <v>伍秀嫦</v>
          </cell>
          <cell r="B139" t="str">
            <v>46003019620919512X43</v>
          </cell>
          <cell r="C139" t="str">
            <v>女</v>
          </cell>
        </row>
        <row r="140">
          <cell r="A140" t="str">
            <v>陆隽城</v>
          </cell>
          <cell r="B140" t="str">
            <v>44078120110918351753</v>
          </cell>
          <cell r="C140" t="str">
            <v>男</v>
          </cell>
        </row>
        <row r="141">
          <cell r="A141" t="str">
            <v>陆隽林</v>
          </cell>
          <cell r="B141" t="str">
            <v>44078120000927351051</v>
          </cell>
          <cell r="C141" t="str">
            <v>男</v>
          </cell>
        </row>
        <row r="142">
          <cell r="A142" t="str">
            <v>伍啟明</v>
          </cell>
          <cell r="B142" t="str">
            <v>44072219691222351044</v>
          </cell>
          <cell r="C142" t="str">
            <v>男</v>
          </cell>
        </row>
        <row r="143">
          <cell r="A143" t="str">
            <v>伍齐就</v>
          </cell>
          <cell r="B143" t="str">
            <v>44072219460928351144</v>
          </cell>
          <cell r="C143" t="str">
            <v>男</v>
          </cell>
        </row>
        <row r="144">
          <cell r="A144" t="str">
            <v>梁啟强</v>
          </cell>
          <cell r="B144" t="str">
            <v>44072219670411353644</v>
          </cell>
          <cell r="C144" t="str">
            <v>男</v>
          </cell>
        </row>
        <row r="145">
          <cell r="A145" t="str">
            <v>陈惠英</v>
          </cell>
          <cell r="B145" t="str">
            <v>44072219430827382X42</v>
          </cell>
          <cell r="C145" t="str">
            <v>女</v>
          </cell>
        </row>
        <row r="146">
          <cell r="A146" t="str">
            <v>李羡强</v>
          </cell>
          <cell r="B146" t="str">
            <v>44072219620916353611</v>
          </cell>
          <cell r="C146" t="str">
            <v>男</v>
          </cell>
        </row>
        <row r="147">
          <cell r="A147" t="str">
            <v>李苏庆</v>
          </cell>
          <cell r="B147" t="str">
            <v>44078119971126351X63</v>
          </cell>
          <cell r="C147" t="str">
            <v>男</v>
          </cell>
        </row>
        <row r="148">
          <cell r="A148" t="str">
            <v>李炳芬</v>
          </cell>
          <cell r="B148" t="str">
            <v>44072219491209355042</v>
          </cell>
          <cell r="C148" t="str">
            <v>男</v>
          </cell>
        </row>
        <row r="149">
          <cell r="A149" t="str">
            <v>李林忠</v>
          </cell>
          <cell r="B149" t="str">
            <v>44072219691123357363</v>
          </cell>
          <cell r="C149" t="str">
            <v>男</v>
          </cell>
        </row>
        <row r="150">
          <cell r="A150" t="str">
            <v>李千华</v>
          </cell>
          <cell r="B150" t="str">
            <v>44078119391214351731</v>
          </cell>
          <cell r="C150" t="str">
            <v>男</v>
          </cell>
        </row>
        <row r="151">
          <cell r="A151" t="str">
            <v>李伟仲</v>
          </cell>
          <cell r="B151" t="str">
            <v>44078119980126351342</v>
          </cell>
          <cell r="C151" t="str">
            <v>男</v>
          </cell>
        </row>
        <row r="152">
          <cell r="A152" t="str">
            <v>温红辉</v>
          </cell>
          <cell r="B152" t="str">
            <v>44092319710304574462</v>
          </cell>
          <cell r="C152" t="str">
            <v>女</v>
          </cell>
        </row>
        <row r="153">
          <cell r="A153" t="str">
            <v>李擎天</v>
          </cell>
          <cell r="B153" t="str">
            <v>44078119800416353113</v>
          </cell>
          <cell r="C153" t="str">
            <v>男</v>
          </cell>
        </row>
        <row r="154">
          <cell r="A154" t="str">
            <v>郑巧英</v>
          </cell>
          <cell r="B154" t="str">
            <v>44072219670703382264</v>
          </cell>
          <cell r="C154" t="str">
            <v>女</v>
          </cell>
        </row>
        <row r="155">
          <cell r="A155" t="str">
            <v>刘秀辉</v>
          </cell>
          <cell r="B155" t="str">
            <v>44092319460820572X42</v>
          </cell>
          <cell r="C155" t="str">
            <v>女</v>
          </cell>
        </row>
        <row r="156">
          <cell r="A156" t="str">
            <v>李锦俊</v>
          </cell>
          <cell r="B156" t="str">
            <v>44078119800920351262</v>
          </cell>
          <cell r="C156" t="str">
            <v>男</v>
          </cell>
        </row>
        <row r="157">
          <cell r="A157" t="str">
            <v>李树金</v>
          </cell>
          <cell r="B157" t="str">
            <v>44072219491218351363</v>
          </cell>
          <cell r="C157" t="str">
            <v>男</v>
          </cell>
        </row>
        <row r="158">
          <cell r="A158" t="str">
            <v>李振荣</v>
          </cell>
          <cell r="B158" t="str">
            <v>44072219460917353144</v>
          </cell>
          <cell r="C158" t="str">
            <v>男</v>
          </cell>
        </row>
        <row r="159">
          <cell r="A159" t="str">
            <v>余自珍</v>
          </cell>
          <cell r="B159" t="str">
            <v>44072219560615354842</v>
          </cell>
          <cell r="C159" t="str">
            <v>女</v>
          </cell>
        </row>
        <row r="160">
          <cell r="A160" t="str">
            <v>李子文</v>
          </cell>
          <cell r="B160" t="str">
            <v>44072219740619351X44</v>
          </cell>
          <cell r="C160" t="str">
            <v>男</v>
          </cell>
        </row>
        <row r="161">
          <cell r="A161" t="str">
            <v>李嘉鸿</v>
          </cell>
          <cell r="B161" t="str">
            <v>44078119990702351852</v>
          </cell>
          <cell r="C161" t="str">
            <v>男</v>
          </cell>
        </row>
        <row r="162">
          <cell r="A162" t="str">
            <v>欧美华</v>
          </cell>
          <cell r="B162" t="str">
            <v>44078119921126352151</v>
          </cell>
          <cell r="C162" t="str">
            <v>女</v>
          </cell>
        </row>
        <row r="163">
          <cell r="A163" t="str">
            <v>李新明</v>
          </cell>
          <cell r="B163" t="str">
            <v>44072219621129357562</v>
          </cell>
          <cell r="C163" t="str">
            <v>男</v>
          </cell>
        </row>
        <row r="164">
          <cell r="A164" t="str">
            <v>李连灼</v>
          </cell>
          <cell r="B164" t="str">
            <v>44078119680820351X71</v>
          </cell>
          <cell r="C164" t="str">
            <v>男</v>
          </cell>
        </row>
        <row r="165">
          <cell r="A165" t="str">
            <v>李文业</v>
          </cell>
          <cell r="B165" t="str">
            <v>44078119920306351143</v>
          </cell>
          <cell r="C165" t="str">
            <v>男</v>
          </cell>
        </row>
        <row r="166">
          <cell r="A166" t="str">
            <v>陈素英</v>
          </cell>
          <cell r="B166" t="str">
            <v>44072219461119352342</v>
          </cell>
          <cell r="C166" t="str">
            <v>女</v>
          </cell>
        </row>
        <row r="167">
          <cell r="A167" t="str">
            <v>黎瑞庆</v>
          </cell>
          <cell r="B167" t="str">
            <v>44072219531008351X42</v>
          </cell>
          <cell r="C167" t="str">
            <v>男</v>
          </cell>
        </row>
        <row r="168">
          <cell r="A168" t="str">
            <v>徐春喜</v>
          </cell>
          <cell r="B168" t="str">
            <v>44078119460128352542</v>
          </cell>
          <cell r="C168" t="str">
            <v>女</v>
          </cell>
        </row>
        <row r="169">
          <cell r="A169" t="str">
            <v>甄金丽</v>
          </cell>
          <cell r="B169" t="str">
            <v>44078119961228354X51</v>
          </cell>
          <cell r="C169" t="str">
            <v>女</v>
          </cell>
        </row>
        <row r="170">
          <cell r="A170" t="str">
            <v>甄自能</v>
          </cell>
          <cell r="B170" t="str">
            <v>44072219501214351044</v>
          </cell>
          <cell r="C170" t="str">
            <v>男</v>
          </cell>
        </row>
        <row r="171">
          <cell r="A171" t="str">
            <v>廖健宁</v>
          </cell>
          <cell r="B171" t="str">
            <v>44072219630321351X62</v>
          </cell>
          <cell r="C171" t="str">
            <v>男</v>
          </cell>
        </row>
        <row r="172">
          <cell r="A172" t="str">
            <v>廖敬芳</v>
          </cell>
          <cell r="B172" t="str">
            <v>44072219550513351343</v>
          </cell>
          <cell r="C172" t="str">
            <v>男</v>
          </cell>
        </row>
        <row r="173">
          <cell r="A173" t="str">
            <v>刘杰翰</v>
          </cell>
          <cell r="B173" t="str">
            <v>44078119990915351972</v>
          </cell>
          <cell r="C173" t="str">
            <v>男</v>
          </cell>
        </row>
        <row r="174">
          <cell r="A174" t="str">
            <v>黎颖恩</v>
          </cell>
          <cell r="B174" t="str">
            <v>44078120070128352052</v>
          </cell>
          <cell r="C174" t="str">
            <v>女</v>
          </cell>
        </row>
        <row r="175">
          <cell r="A175" t="str">
            <v>黎伟昂</v>
          </cell>
          <cell r="B175" t="str">
            <v>44078119780920351641</v>
          </cell>
          <cell r="C175" t="str">
            <v>男</v>
          </cell>
        </row>
        <row r="176">
          <cell r="A176" t="str">
            <v>黎永恒</v>
          </cell>
          <cell r="B176" t="str">
            <v>44072219690908351043</v>
          </cell>
          <cell r="C176" t="str">
            <v>男</v>
          </cell>
        </row>
        <row r="177">
          <cell r="A177" t="str">
            <v>黎月玲</v>
          </cell>
          <cell r="B177" t="str">
            <v>44072219720917352862</v>
          </cell>
          <cell r="C177" t="str">
            <v>女</v>
          </cell>
        </row>
        <row r="178">
          <cell r="A178" t="str">
            <v>伍杏梨</v>
          </cell>
          <cell r="B178" t="str">
            <v>44072219711031352762</v>
          </cell>
          <cell r="C178" t="str">
            <v>女</v>
          </cell>
        </row>
        <row r="179">
          <cell r="A179" t="str">
            <v>黎美珍</v>
          </cell>
          <cell r="B179" t="str">
            <v>44072219630418352772</v>
          </cell>
          <cell r="C179" t="str">
            <v>女</v>
          </cell>
        </row>
        <row r="180">
          <cell r="A180" t="str">
            <v>伍耀辉</v>
          </cell>
          <cell r="B180" t="str">
            <v>44078119951021351643</v>
          </cell>
          <cell r="C180" t="str">
            <v>男</v>
          </cell>
        </row>
        <row r="181">
          <cell r="A181" t="str">
            <v>伍江民</v>
          </cell>
          <cell r="B181" t="str">
            <v>44072219580518351242</v>
          </cell>
          <cell r="C181" t="str">
            <v>男</v>
          </cell>
        </row>
        <row r="182">
          <cell r="A182" t="str">
            <v>伍健辉</v>
          </cell>
          <cell r="B182" t="str">
            <v>44072219731027351553</v>
          </cell>
          <cell r="C182" t="str">
            <v>男</v>
          </cell>
        </row>
        <row r="183">
          <cell r="A183" t="str">
            <v>邓惠仪</v>
          </cell>
          <cell r="B183" t="str">
            <v>44072219620812358362</v>
          </cell>
          <cell r="C183" t="str">
            <v>女</v>
          </cell>
        </row>
        <row r="184">
          <cell r="A184" t="str">
            <v>阮翠环</v>
          </cell>
          <cell r="B184" t="str">
            <v>44072219680718382862</v>
          </cell>
          <cell r="C184" t="str">
            <v>女</v>
          </cell>
        </row>
        <row r="185">
          <cell r="A185" t="str">
            <v>伍炎秀</v>
          </cell>
          <cell r="B185" t="str">
            <v>44072219611008352872</v>
          </cell>
          <cell r="C185" t="str">
            <v>女</v>
          </cell>
        </row>
        <row r="186">
          <cell r="A186" t="str">
            <v>梅兰素</v>
          </cell>
          <cell r="B186" t="str">
            <v>44072219540301354542</v>
          </cell>
          <cell r="C186" t="str">
            <v>女</v>
          </cell>
        </row>
        <row r="187">
          <cell r="A187" t="str">
            <v>伍自成</v>
          </cell>
          <cell r="B187" t="str">
            <v>44072219730311351311</v>
          </cell>
          <cell r="C187" t="str">
            <v>男</v>
          </cell>
        </row>
        <row r="188">
          <cell r="A188" t="str">
            <v>廖艺光</v>
          </cell>
          <cell r="B188" t="str">
            <v>44072219591126351661</v>
          </cell>
          <cell r="C188" t="str">
            <v>男</v>
          </cell>
        </row>
        <row r="189">
          <cell r="A189" t="str">
            <v>李雁英</v>
          </cell>
          <cell r="B189" t="str">
            <v>44072219640521352961</v>
          </cell>
          <cell r="C189" t="str">
            <v>女</v>
          </cell>
        </row>
        <row r="190">
          <cell r="A190" t="str">
            <v>伦光强</v>
          </cell>
          <cell r="B190" t="str">
            <v>44072219701006351643</v>
          </cell>
          <cell r="C190" t="str">
            <v>男</v>
          </cell>
        </row>
        <row r="191">
          <cell r="A191" t="str">
            <v>李佩贞</v>
          </cell>
          <cell r="B191" t="str">
            <v>44072219551208354261</v>
          </cell>
          <cell r="C191" t="str">
            <v>女</v>
          </cell>
        </row>
        <row r="192">
          <cell r="A192" t="str">
            <v>吴灿辉</v>
          </cell>
          <cell r="B192" t="str">
            <v>44072219531208351343</v>
          </cell>
          <cell r="C192" t="str">
            <v>男</v>
          </cell>
        </row>
        <row r="193">
          <cell r="A193" t="str">
            <v>吴晓芬</v>
          </cell>
          <cell r="B193" t="str">
            <v>44078119980704352X62</v>
          </cell>
          <cell r="C193" t="str">
            <v>女</v>
          </cell>
        </row>
        <row r="194">
          <cell r="A194" t="str">
            <v>吴绮仪</v>
          </cell>
          <cell r="B194" t="str">
            <v>44078119840715358152</v>
          </cell>
          <cell r="C194" t="str">
            <v>女</v>
          </cell>
        </row>
        <row r="195">
          <cell r="A195" t="str">
            <v>刘锦旋</v>
          </cell>
          <cell r="B195" t="str">
            <v>44072219530228351143</v>
          </cell>
          <cell r="C195" t="str">
            <v>男</v>
          </cell>
        </row>
        <row r="196">
          <cell r="A196" t="str">
            <v>刘建周</v>
          </cell>
          <cell r="B196" t="str">
            <v>44072219620911353943</v>
          </cell>
          <cell r="C196" t="str">
            <v>男</v>
          </cell>
        </row>
        <row r="197">
          <cell r="A197" t="str">
            <v>刘清容</v>
          </cell>
          <cell r="B197" t="str">
            <v>44078119860628354941</v>
          </cell>
          <cell r="C197" t="str">
            <v>女</v>
          </cell>
        </row>
        <row r="198">
          <cell r="A198" t="str">
            <v>刘德龙</v>
          </cell>
          <cell r="B198" t="str">
            <v>44078119870115353162</v>
          </cell>
          <cell r="C198" t="str">
            <v>男</v>
          </cell>
        </row>
        <row r="199">
          <cell r="A199" t="str">
            <v>刘兰金</v>
          </cell>
          <cell r="B199" t="str">
            <v>44078119970318352852</v>
          </cell>
          <cell r="C199" t="str">
            <v>女</v>
          </cell>
        </row>
        <row r="200">
          <cell r="A200" t="str">
            <v>刘润彬</v>
          </cell>
          <cell r="B200" t="str">
            <v>44078119971031353842</v>
          </cell>
          <cell r="C200" t="str">
            <v>男</v>
          </cell>
        </row>
        <row r="201">
          <cell r="A201" t="str">
            <v>伍翠桃</v>
          </cell>
          <cell r="B201" t="str">
            <v>44072219620829354X42</v>
          </cell>
          <cell r="C201" t="str">
            <v>女</v>
          </cell>
        </row>
        <row r="202">
          <cell r="A202" t="str">
            <v>刘雪萍</v>
          </cell>
          <cell r="B202" t="str">
            <v>44078119971123352111</v>
          </cell>
          <cell r="C202" t="str">
            <v>女</v>
          </cell>
        </row>
        <row r="203">
          <cell r="A203" t="str">
            <v>刘振球</v>
          </cell>
          <cell r="B203" t="str">
            <v>44072219621015351171</v>
          </cell>
          <cell r="C203" t="str">
            <v>男</v>
          </cell>
        </row>
        <row r="204">
          <cell r="A204" t="str">
            <v>刘锦逢</v>
          </cell>
          <cell r="B204" t="str">
            <v>44072219630206353X62</v>
          </cell>
          <cell r="C204" t="str">
            <v>男</v>
          </cell>
        </row>
        <row r="205">
          <cell r="A205" t="str">
            <v>刘子巾</v>
          </cell>
          <cell r="B205" t="str">
            <v>44078119850625355311</v>
          </cell>
          <cell r="C205" t="str">
            <v>男</v>
          </cell>
        </row>
        <row r="206">
          <cell r="A206" t="str">
            <v>刘碧玉</v>
          </cell>
          <cell r="B206" t="str">
            <v>44078119811114352851</v>
          </cell>
          <cell r="C206" t="str">
            <v>女</v>
          </cell>
        </row>
        <row r="207">
          <cell r="A207" t="str">
            <v>刘艺仁</v>
          </cell>
          <cell r="B207" t="str">
            <v>44078119790616351X62</v>
          </cell>
          <cell r="C207" t="str">
            <v>男</v>
          </cell>
        </row>
        <row r="208">
          <cell r="A208" t="str">
            <v>刘雪何</v>
          </cell>
          <cell r="B208" t="str">
            <v>44078119790326352351</v>
          </cell>
          <cell r="C208" t="str">
            <v>女</v>
          </cell>
        </row>
        <row r="209">
          <cell r="A209" t="str">
            <v>刘婉权</v>
          </cell>
          <cell r="B209" t="str">
            <v>44078119731005353962</v>
          </cell>
          <cell r="C209" t="str">
            <v>男</v>
          </cell>
        </row>
        <row r="210">
          <cell r="A210" t="str">
            <v>黄海明</v>
          </cell>
          <cell r="B210" t="str">
            <v>44078119930501353141</v>
          </cell>
          <cell r="C210" t="str">
            <v>男</v>
          </cell>
        </row>
        <row r="211">
          <cell r="A211" t="str">
            <v>黄炎宏</v>
          </cell>
          <cell r="B211" t="str">
            <v>44078119860108353X11</v>
          </cell>
          <cell r="C211" t="str">
            <v>男</v>
          </cell>
        </row>
        <row r="212">
          <cell r="A212" t="str">
            <v>刘海锋</v>
          </cell>
          <cell r="B212" t="str">
            <v>44072219740113351841</v>
          </cell>
          <cell r="C212" t="str">
            <v>男</v>
          </cell>
        </row>
        <row r="213">
          <cell r="A213" t="str">
            <v>伍雅林</v>
          </cell>
          <cell r="B213" t="str">
            <v>44078119770528356662</v>
          </cell>
          <cell r="C213" t="str">
            <v>女</v>
          </cell>
        </row>
        <row r="214">
          <cell r="A214" t="str">
            <v>陈燕婷</v>
          </cell>
          <cell r="B214" t="str">
            <v>44078119930711356071</v>
          </cell>
          <cell r="C214" t="str">
            <v>女</v>
          </cell>
        </row>
        <row r="215">
          <cell r="A215" t="str">
            <v>陈青平</v>
          </cell>
          <cell r="B215" t="str">
            <v>44072219540723351071</v>
          </cell>
          <cell r="C215" t="str">
            <v>男</v>
          </cell>
        </row>
        <row r="216">
          <cell r="A216" t="str">
            <v>刘经媚</v>
          </cell>
          <cell r="B216" t="str">
            <v>44072219580504386X21</v>
          </cell>
          <cell r="C216" t="str">
            <v>女</v>
          </cell>
        </row>
        <row r="217">
          <cell r="A217" t="str">
            <v>陈浩其</v>
          </cell>
          <cell r="B217" t="str">
            <v>44072219420708351741</v>
          </cell>
          <cell r="C217" t="str">
            <v>男</v>
          </cell>
        </row>
        <row r="218">
          <cell r="A218" t="str">
            <v>刘春凤</v>
          </cell>
          <cell r="B218" t="str">
            <v>44078119880222352752</v>
          </cell>
          <cell r="C218" t="str">
            <v>女</v>
          </cell>
        </row>
        <row r="219">
          <cell r="A219" t="str">
            <v>蔡元焕</v>
          </cell>
          <cell r="B219" t="str">
            <v>44078119481005353143</v>
          </cell>
          <cell r="C219" t="str">
            <v>男</v>
          </cell>
        </row>
        <row r="220">
          <cell r="A220" t="str">
            <v>李礼河</v>
          </cell>
          <cell r="B220" t="str">
            <v>44072219480823351743</v>
          </cell>
          <cell r="C220" t="str">
            <v>男</v>
          </cell>
        </row>
        <row r="221">
          <cell r="A221" t="str">
            <v>伍玉霞</v>
          </cell>
          <cell r="B221" t="str">
            <v>44072219730715352063</v>
          </cell>
          <cell r="C221" t="str">
            <v>女</v>
          </cell>
        </row>
        <row r="222">
          <cell r="A222" t="str">
            <v>陈健源</v>
          </cell>
          <cell r="B222" t="str">
            <v>44072219680514351544</v>
          </cell>
          <cell r="C222" t="str">
            <v>男</v>
          </cell>
        </row>
        <row r="223">
          <cell r="A223" t="str">
            <v>陈艳娟</v>
          </cell>
          <cell r="B223" t="str">
            <v>44078119750126360041</v>
          </cell>
          <cell r="C223" t="str">
            <v>女</v>
          </cell>
        </row>
        <row r="224">
          <cell r="A224" t="str">
            <v>蔡辅英</v>
          </cell>
          <cell r="B224" t="str">
            <v>44072219371220353844</v>
          </cell>
          <cell r="C224" t="str">
            <v>男</v>
          </cell>
        </row>
        <row r="225">
          <cell r="A225" t="str">
            <v>蔡礼华</v>
          </cell>
          <cell r="B225" t="str">
            <v>44072219630212351244</v>
          </cell>
          <cell r="C225" t="str">
            <v>男</v>
          </cell>
        </row>
        <row r="226">
          <cell r="A226" t="str">
            <v>蔡思权</v>
          </cell>
          <cell r="B226" t="str">
            <v>44072219650630355844</v>
          </cell>
          <cell r="C226" t="str">
            <v>男</v>
          </cell>
        </row>
        <row r="227">
          <cell r="A227" t="str">
            <v>蔡新源</v>
          </cell>
          <cell r="B227" t="str">
            <v>44072219300625351144</v>
          </cell>
          <cell r="C227" t="str">
            <v>男</v>
          </cell>
        </row>
        <row r="228">
          <cell r="A228" t="str">
            <v>陈耀强</v>
          </cell>
          <cell r="B228" t="str">
            <v>44072219481014351044</v>
          </cell>
          <cell r="C228" t="str">
            <v>男</v>
          </cell>
        </row>
        <row r="229">
          <cell r="A229" t="str">
            <v>梁英杰</v>
          </cell>
          <cell r="B229" t="str">
            <v>44078119810725351372</v>
          </cell>
          <cell r="C229" t="str">
            <v>男</v>
          </cell>
        </row>
        <row r="230">
          <cell r="A230" t="str">
            <v>梁均玉</v>
          </cell>
          <cell r="B230" t="str">
            <v>44072219540218351844</v>
          </cell>
          <cell r="C230" t="str">
            <v>男</v>
          </cell>
        </row>
        <row r="231">
          <cell r="A231" t="str">
            <v>梁富长</v>
          </cell>
          <cell r="B231" t="str">
            <v>44072219300609351144</v>
          </cell>
          <cell r="C231" t="str">
            <v>男</v>
          </cell>
        </row>
        <row r="232">
          <cell r="A232" t="str">
            <v>蔡福钦</v>
          </cell>
          <cell r="B232" t="str">
            <v>44072219510511351342</v>
          </cell>
          <cell r="C232" t="str">
            <v>男</v>
          </cell>
        </row>
        <row r="233">
          <cell r="A233" t="str">
            <v>蔡建芬</v>
          </cell>
          <cell r="B233" t="str">
            <v>44072219641209351044</v>
          </cell>
          <cell r="C233" t="str">
            <v>男</v>
          </cell>
        </row>
        <row r="234">
          <cell r="A234" t="str">
            <v>陈贵琼</v>
          </cell>
          <cell r="B234" t="str">
            <v>44078119821123352061</v>
          </cell>
          <cell r="C234" t="str">
            <v>女</v>
          </cell>
        </row>
        <row r="235">
          <cell r="A235" t="str">
            <v>杨灿妹</v>
          </cell>
          <cell r="B235" t="str">
            <v>44282519660713072844</v>
          </cell>
          <cell r="C235" t="str">
            <v>女</v>
          </cell>
        </row>
        <row r="236">
          <cell r="A236" t="str">
            <v>曾振华</v>
          </cell>
          <cell r="B236" t="str">
            <v>44078119830905355253</v>
          </cell>
          <cell r="C236" t="str">
            <v>男</v>
          </cell>
        </row>
        <row r="237">
          <cell r="A237" t="str">
            <v>陈玉玲</v>
          </cell>
          <cell r="B237" t="str">
            <v>44078119861103386X52</v>
          </cell>
          <cell r="C237" t="str">
            <v>女</v>
          </cell>
        </row>
        <row r="238">
          <cell r="A238" t="str">
            <v>麦灯霞</v>
          </cell>
          <cell r="B238" t="str">
            <v>44072219530522352211</v>
          </cell>
          <cell r="C238" t="str">
            <v>女</v>
          </cell>
        </row>
        <row r="239">
          <cell r="A239" t="str">
            <v>曾健壮</v>
          </cell>
          <cell r="B239" t="str">
            <v>44072219530808351052</v>
          </cell>
          <cell r="C239" t="str">
            <v>男</v>
          </cell>
        </row>
        <row r="240">
          <cell r="A240" t="str">
            <v>邓婉秀</v>
          </cell>
          <cell r="B240" t="str">
            <v>44072219531010358453</v>
          </cell>
          <cell r="C240" t="str">
            <v>女</v>
          </cell>
        </row>
        <row r="241">
          <cell r="A241" t="str">
            <v>王房娣</v>
          </cell>
          <cell r="B241" t="str">
            <v>44072219471007352743</v>
          </cell>
          <cell r="C241" t="str">
            <v>女</v>
          </cell>
        </row>
        <row r="242">
          <cell r="A242" t="str">
            <v>曾俊杰</v>
          </cell>
          <cell r="B242" t="str">
            <v>44078120100303351052</v>
          </cell>
          <cell r="C242" t="str">
            <v>男</v>
          </cell>
        </row>
        <row r="243">
          <cell r="A243" t="str">
            <v>曾国威</v>
          </cell>
          <cell r="B243" t="str">
            <v>44078119791221355244</v>
          </cell>
          <cell r="C243" t="str">
            <v>男</v>
          </cell>
        </row>
        <row r="244">
          <cell r="A244" t="str">
            <v>曾健政</v>
          </cell>
          <cell r="B244" t="str">
            <v>44072219750522351844</v>
          </cell>
          <cell r="C244" t="str">
            <v>男</v>
          </cell>
        </row>
        <row r="245">
          <cell r="A245" t="str">
            <v>李清青</v>
          </cell>
          <cell r="B245" t="str">
            <v>44072219600527354942</v>
          </cell>
          <cell r="C245" t="str">
            <v>女</v>
          </cell>
        </row>
        <row r="246">
          <cell r="A246" t="str">
            <v>邓文杰</v>
          </cell>
          <cell r="B246" t="str">
            <v>44078119850921351461</v>
          </cell>
          <cell r="C246" t="str">
            <v>男</v>
          </cell>
        </row>
        <row r="247">
          <cell r="A247" t="str">
            <v>李文凤</v>
          </cell>
          <cell r="B247" t="str">
            <v>44078119960110352343</v>
          </cell>
          <cell r="C247" t="str">
            <v>女</v>
          </cell>
        </row>
        <row r="248">
          <cell r="A248" t="str">
            <v>李洪贤</v>
          </cell>
          <cell r="B248" t="str">
            <v>44078119890215351143</v>
          </cell>
          <cell r="C248" t="str">
            <v>男</v>
          </cell>
        </row>
        <row r="249">
          <cell r="A249" t="str">
            <v>伍宝凤</v>
          </cell>
          <cell r="B249" t="str">
            <v>44078119461015352X31</v>
          </cell>
          <cell r="C249" t="str">
            <v>女</v>
          </cell>
        </row>
        <row r="250">
          <cell r="A250" t="str">
            <v>陈燕红</v>
          </cell>
          <cell r="B250" t="str">
            <v>44078119780313352952</v>
          </cell>
          <cell r="C250" t="str">
            <v>女</v>
          </cell>
        </row>
        <row r="251">
          <cell r="A251" t="str">
            <v>孔佩仪</v>
          </cell>
          <cell r="B251" t="str">
            <v>44078119700715352952</v>
          </cell>
          <cell r="C251" t="str">
            <v>女</v>
          </cell>
        </row>
        <row r="252">
          <cell r="A252" t="str">
            <v>赵艳琼</v>
          </cell>
          <cell r="B252" t="str">
            <v>44078119940824354052</v>
          </cell>
          <cell r="C252" t="str">
            <v>女</v>
          </cell>
        </row>
        <row r="253">
          <cell r="A253" t="str">
            <v>陈丽秀</v>
          </cell>
          <cell r="B253" t="str">
            <v>44078119700312384072</v>
          </cell>
          <cell r="C253" t="str">
            <v>女</v>
          </cell>
        </row>
        <row r="254">
          <cell r="A254" t="str">
            <v>李泳茵</v>
          </cell>
          <cell r="B254" t="str">
            <v>44078120110926354172</v>
          </cell>
          <cell r="C254" t="str">
            <v>女</v>
          </cell>
        </row>
        <row r="255">
          <cell r="A255" t="str">
            <v>曾双燕</v>
          </cell>
          <cell r="B255" t="str">
            <v>44078119931226352012</v>
          </cell>
          <cell r="C255" t="str">
            <v>女</v>
          </cell>
        </row>
        <row r="256">
          <cell r="A256" t="str">
            <v>曾国洪</v>
          </cell>
          <cell r="B256" t="str">
            <v>44072219510701353244</v>
          </cell>
          <cell r="C256" t="str">
            <v>男</v>
          </cell>
        </row>
        <row r="257">
          <cell r="A257" t="str">
            <v>陈惠媛</v>
          </cell>
          <cell r="B257" t="str">
            <v>44072219681006354444</v>
          </cell>
          <cell r="C257" t="str">
            <v>女</v>
          </cell>
        </row>
        <row r="258">
          <cell r="A258" t="str">
            <v>余滚初</v>
          </cell>
          <cell r="B258" t="str">
            <v>44072219540707351043</v>
          </cell>
          <cell r="C258" t="str">
            <v>男</v>
          </cell>
        </row>
        <row r="259">
          <cell r="A259" t="str">
            <v>余超华</v>
          </cell>
          <cell r="B259" t="str">
            <v>44078119850214351752</v>
          </cell>
          <cell r="C259" t="str">
            <v>男</v>
          </cell>
        </row>
        <row r="260">
          <cell r="A260" t="str">
            <v>余卫忠</v>
          </cell>
          <cell r="B260" t="str">
            <v>44078119961220351144</v>
          </cell>
          <cell r="C260" t="str">
            <v>男</v>
          </cell>
        </row>
        <row r="261">
          <cell r="A261" t="str">
            <v>余清娜</v>
          </cell>
          <cell r="B261" t="str">
            <v>44078119781101356X52</v>
          </cell>
          <cell r="C261" t="str">
            <v>女</v>
          </cell>
        </row>
        <row r="262">
          <cell r="A262" t="str">
            <v>余淑琼</v>
          </cell>
          <cell r="B262" t="str">
            <v>44078119900606352041</v>
          </cell>
          <cell r="C262" t="str">
            <v>女</v>
          </cell>
        </row>
        <row r="263">
          <cell r="A263" t="str">
            <v>余浩斌</v>
          </cell>
          <cell r="B263" t="str">
            <v>44078119940529353444</v>
          </cell>
          <cell r="C263" t="str">
            <v>男</v>
          </cell>
        </row>
        <row r="264">
          <cell r="A264" t="str">
            <v>黄月琴</v>
          </cell>
          <cell r="B264" t="str">
            <v>44078119510713352642</v>
          </cell>
          <cell r="C264" t="str">
            <v>女</v>
          </cell>
        </row>
        <row r="265">
          <cell r="A265" t="str">
            <v>余卓勤</v>
          </cell>
          <cell r="B265" t="str">
            <v>44072219541117351444</v>
          </cell>
          <cell r="C265" t="str">
            <v>男</v>
          </cell>
        </row>
        <row r="266">
          <cell r="A266" t="str">
            <v>余沃东</v>
          </cell>
          <cell r="B266" t="str">
            <v>44078119760912353862</v>
          </cell>
          <cell r="C266" t="str">
            <v>男</v>
          </cell>
        </row>
        <row r="267">
          <cell r="A267" t="str">
            <v>伍贤昔</v>
          </cell>
          <cell r="B267" t="str">
            <v>44072219620526351362</v>
          </cell>
          <cell r="C267" t="str">
            <v>男</v>
          </cell>
        </row>
        <row r="268">
          <cell r="A268" t="str">
            <v>伍雪娣</v>
          </cell>
          <cell r="B268" t="str">
            <v>44078119690221352X52</v>
          </cell>
          <cell r="C268" t="str">
            <v>女</v>
          </cell>
        </row>
        <row r="269">
          <cell r="A269" t="str">
            <v>黄翠霞</v>
          </cell>
          <cell r="B269" t="str">
            <v>44072219441016354731</v>
          </cell>
          <cell r="C269" t="str">
            <v>女</v>
          </cell>
        </row>
        <row r="270">
          <cell r="A270" t="str">
            <v>曾荣康</v>
          </cell>
          <cell r="B270" t="str">
            <v>44072219490125353942</v>
          </cell>
          <cell r="C270" t="str">
            <v>男</v>
          </cell>
        </row>
        <row r="271">
          <cell r="A271" t="str">
            <v>张翠霞</v>
          </cell>
          <cell r="B271" t="str">
            <v>44072219560915352762</v>
          </cell>
          <cell r="C271" t="str">
            <v>女</v>
          </cell>
        </row>
        <row r="272">
          <cell r="A272" t="str">
            <v>赵翠琼</v>
          </cell>
          <cell r="B272" t="str">
            <v>44072219520822354711</v>
          </cell>
          <cell r="C272" t="str">
            <v>女</v>
          </cell>
        </row>
        <row r="273">
          <cell r="A273" t="str">
            <v>容艳珊</v>
          </cell>
          <cell r="B273" t="str">
            <v>44078119740718354052</v>
          </cell>
          <cell r="C273" t="str">
            <v>女</v>
          </cell>
        </row>
        <row r="274">
          <cell r="A274" t="str">
            <v>刘育英</v>
          </cell>
          <cell r="B274" t="str">
            <v>44078119991016352X51</v>
          </cell>
          <cell r="C274" t="str">
            <v>女</v>
          </cell>
        </row>
        <row r="275">
          <cell r="A275" t="str">
            <v>容沅伶</v>
          </cell>
          <cell r="B275" t="str">
            <v>44078120040318354831</v>
          </cell>
          <cell r="C275" t="str">
            <v>女</v>
          </cell>
        </row>
        <row r="276">
          <cell r="A276" t="str">
            <v>容昔培</v>
          </cell>
          <cell r="B276" t="str">
            <v>44072219481026355543</v>
          </cell>
          <cell r="C276" t="str">
            <v>男</v>
          </cell>
        </row>
        <row r="277">
          <cell r="A277" t="str">
            <v>李少芬</v>
          </cell>
          <cell r="B277" t="str">
            <v>44078119860830352363</v>
          </cell>
          <cell r="C277" t="str">
            <v>女</v>
          </cell>
        </row>
        <row r="278">
          <cell r="A278" t="str">
            <v>李渠忠</v>
          </cell>
          <cell r="B278" t="str">
            <v>44072219320906351544</v>
          </cell>
          <cell r="C278" t="str">
            <v>男</v>
          </cell>
        </row>
        <row r="279">
          <cell r="A279" t="str">
            <v>李洽培</v>
          </cell>
          <cell r="B279" t="str">
            <v>44072219621129355944</v>
          </cell>
          <cell r="C279" t="str">
            <v>男</v>
          </cell>
        </row>
        <row r="280">
          <cell r="A280" t="str">
            <v>梅杏瑶</v>
          </cell>
          <cell r="B280" t="str">
            <v>44072219680329504862</v>
          </cell>
          <cell r="C280" t="str">
            <v>女</v>
          </cell>
        </row>
        <row r="281">
          <cell r="A281" t="str">
            <v>曾新娣</v>
          </cell>
          <cell r="B281" t="str">
            <v>44078119900709356151</v>
          </cell>
          <cell r="C281" t="str">
            <v>女</v>
          </cell>
        </row>
        <row r="282">
          <cell r="A282" t="str">
            <v>周风玲</v>
          </cell>
          <cell r="B282" t="str">
            <v>44078119630918352652</v>
          </cell>
          <cell r="C282" t="str">
            <v>女</v>
          </cell>
        </row>
        <row r="283">
          <cell r="A283" t="str">
            <v>李安元</v>
          </cell>
          <cell r="B283" t="str">
            <v>44072219470901351943</v>
          </cell>
          <cell r="C283" t="str">
            <v>男</v>
          </cell>
        </row>
        <row r="284">
          <cell r="A284" t="str">
            <v>李慕姿</v>
          </cell>
          <cell r="B284" t="str">
            <v>44078119770614352262</v>
          </cell>
          <cell r="C284" t="str">
            <v>女</v>
          </cell>
        </row>
        <row r="285">
          <cell r="A285" t="str">
            <v>欧耀斌</v>
          </cell>
          <cell r="B285" t="str">
            <v>44078119700620351252</v>
          </cell>
          <cell r="C285" t="str">
            <v>男</v>
          </cell>
        </row>
        <row r="286">
          <cell r="A286" t="str">
            <v>麦启雄</v>
          </cell>
          <cell r="B286" t="str">
            <v>44072219661022353164</v>
          </cell>
          <cell r="C286" t="str">
            <v>男</v>
          </cell>
        </row>
        <row r="287">
          <cell r="A287" t="str">
            <v>李伟良</v>
          </cell>
          <cell r="B287" t="str">
            <v>44072219570828351143</v>
          </cell>
          <cell r="C287" t="str">
            <v>男</v>
          </cell>
        </row>
        <row r="288">
          <cell r="A288" t="str">
            <v>伍霭娉</v>
          </cell>
          <cell r="B288" t="str">
            <v>44078119780218354052</v>
          </cell>
          <cell r="C288" t="str">
            <v>女</v>
          </cell>
        </row>
        <row r="289">
          <cell r="A289" t="str">
            <v>曾秋萍</v>
          </cell>
          <cell r="B289" t="str">
            <v>44078119890826354343</v>
          </cell>
          <cell r="C289" t="str">
            <v>女</v>
          </cell>
        </row>
        <row r="290">
          <cell r="A290" t="str">
            <v>李慕贞</v>
          </cell>
          <cell r="B290" t="str">
            <v>44078119630408352643</v>
          </cell>
          <cell r="C290" t="str">
            <v>女</v>
          </cell>
        </row>
        <row r="291">
          <cell r="A291" t="str">
            <v>刘翠燕</v>
          </cell>
          <cell r="B291" t="str">
            <v>44078119541106352642</v>
          </cell>
          <cell r="C291" t="str">
            <v>女</v>
          </cell>
        </row>
        <row r="292">
          <cell r="A292" t="str">
            <v>袁洲</v>
          </cell>
          <cell r="B292" t="str">
            <v>44072219350927351462</v>
          </cell>
          <cell r="C292" t="str">
            <v>男</v>
          </cell>
        </row>
        <row r="293">
          <cell r="A293" t="str">
            <v>伍玩初</v>
          </cell>
          <cell r="B293" t="str">
            <v>44072219521010355242</v>
          </cell>
          <cell r="C293" t="str">
            <v>男</v>
          </cell>
        </row>
        <row r="294">
          <cell r="A294" t="str">
            <v>陈素爱</v>
          </cell>
          <cell r="B294" t="str">
            <v>44072219501106352742</v>
          </cell>
          <cell r="C294" t="str">
            <v>女</v>
          </cell>
        </row>
        <row r="295">
          <cell r="A295" t="str">
            <v>程植光</v>
          </cell>
          <cell r="B295" t="str">
            <v>44072219570522353X42</v>
          </cell>
          <cell r="C295" t="str">
            <v>男</v>
          </cell>
        </row>
        <row r="296">
          <cell r="A296" t="str">
            <v>邓庆月</v>
          </cell>
          <cell r="B296" t="str">
            <v>44072219470727356042</v>
          </cell>
          <cell r="C296" t="str">
            <v>女</v>
          </cell>
        </row>
        <row r="297">
          <cell r="A297" t="str">
            <v>梅均华</v>
          </cell>
          <cell r="B297" t="str">
            <v>44072219490127353X44</v>
          </cell>
          <cell r="C297" t="str">
            <v>男</v>
          </cell>
        </row>
        <row r="298">
          <cell r="A298" t="str">
            <v>余美慈</v>
          </cell>
          <cell r="B298" t="str">
            <v>44072219410210352644</v>
          </cell>
          <cell r="C298" t="str">
            <v>女</v>
          </cell>
        </row>
        <row r="299">
          <cell r="A299" t="str">
            <v>许俊法</v>
          </cell>
          <cell r="B299" t="str">
            <v>44072219570414353842</v>
          </cell>
          <cell r="C299" t="str">
            <v>男</v>
          </cell>
        </row>
        <row r="300">
          <cell r="A300" t="str">
            <v>余小琴</v>
          </cell>
          <cell r="B300" t="str">
            <v>44072219650104272344</v>
          </cell>
          <cell r="C300" t="str">
            <v>女</v>
          </cell>
        </row>
        <row r="301">
          <cell r="A301" t="str">
            <v>容振新</v>
          </cell>
          <cell r="B301" t="str">
            <v>44072219301009351444</v>
          </cell>
          <cell r="C301" t="str">
            <v>男</v>
          </cell>
        </row>
        <row r="302">
          <cell r="A302" t="str">
            <v>容伟仕</v>
          </cell>
          <cell r="B302" t="str">
            <v>44072219541121351243</v>
          </cell>
          <cell r="C302" t="str">
            <v>男</v>
          </cell>
        </row>
        <row r="303">
          <cell r="A303" t="str">
            <v>容远志</v>
          </cell>
          <cell r="B303" t="str">
            <v>44078119861031353651</v>
          </cell>
          <cell r="C303" t="str">
            <v>男</v>
          </cell>
        </row>
        <row r="304">
          <cell r="A304" t="str">
            <v>周安红</v>
          </cell>
          <cell r="B304" t="str">
            <v>44078119790201351452</v>
          </cell>
          <cell r="C304" t="str">
            <v>男</v>
          </cell>
        </row>
        <row r="305">
          <cell r="A305" t="str">
            <v>廖公良</v>
          </cell>
          <cell r="B305" t="str">
            <v>44072219560712355161</v>
          </cell>
          <cell r="C305" t="str">
            <v>男</v>
          </cell>
        </row>
        <row r="306">
          <cell r="A306" t="str">
            <v>廖艳屏</v>
          </cell>
          <cell r="B306" t="str">
            <v>44072219671004358961</v>
          </cell>
          <cell r="C306" t="str">
            <v>女</v>
          </cell>
        </row>
        <row r="307">
          <cell r="A307" t="str">
            <v>李敏</v>
          </cell>
          <cell r="B307" t="str">
            <v>44078119710525352362</v>
          </cell>
          <cell r="C307" t="str">
            <v>女</v>
          </cell>
        </row>
        <row r="308">
          <cell r="A308" t="str">
            <v>廖启豪</v>
          </cell>
          <cell r="B308" t="str">
            <v>44072219351105351043</v>
          </cell>
          <cell r="C308" t="str">
            <v>男</v>
          </cell>
        </row>
        <row r="309">
          <cell r="A309" t="str">
            <v>廖迎辉</v>
          </cell>
          <cell r="B309" t="str">
            <v>44078119671226351843</v>
          </cell>
          <cell r="C309" t="str">
            <v>男</v>
          </cell>
        </row>
        <row r="310">
          <cell r="A310" t="str">
            <v>黄丽芳</v>
          </cell>
          <cell r="B310" t="str">
            <v>44078119621215352343</v>
          </cell>
          <cell r="C310" t="str">
            <v>女</v>
          </cell>
        </row>
        <row r="311">
          <cell r="A311" t="str">
            <v>廖荫均</v>
          </cell>
          <cell r="B311" t="str">
            <v>44072219690906353641</v>
          </cell>
          <cell r="C311" t="str">
            <v>男</v>
          </cell>
        </row>
        <row r="312">
          <cell r="A312" t="str">
            <v>廖荫畅</v>
          </cell>
          <cell r="B312" t="str">
            <v>44072219661203353953</v>
          </cell>
          <cell r="C312" t="str">
            <v>男</v>
          </cell>
        </row>
        <row r="313">
          <cell r="A313" t="str">
            <v>甄素贞</v>
          </cell>
          <cell r="B313" t="str">
            <v>44072219720731312871</v>
          </cell>
          <cell r="C313" t="str">
            <v>女</v>
          </cell>
        </row>
        <row r="314">
          <cell r="A314" t="str">
            <v>廖柏文</v>
          </cell>
          <cell r="B314" t="str">
            <v>44072219700609359572</v>
          </cell>
          <cell r="C314" t="str">
            <v>男</v>
          </cell>
        </row>
        <row r="315">
          <cell r="A315" t="str">
            <v>廖叶红</v>
          </cell>
          <cell r="B315" t="str">
            <v>44078120001019352671</v>
          </cell>
          <cell r="C315" t="str">
            <v>女</v>
          </cell>
        </row>
        <row r="316">
          <cell r="A316" t="str">
            <v>伍素翠</v>
          </cell>
          <cell r="B316" t="str">
            <v>44072219561227356242</v>
          </cell>
          <cell r="C316" t="str">
            <v>女</v>
          </cell>
        </row>
        <row r="317">
          <cell r="A317" t="str">
            <v>封淑兰</v>
          </cell>
          <cell r="B317" t="str">
            <v>45252519691118164862</v>
          </cell>
          <cell r="C317" t="str">
            <v>女</v>
          </cell>
        </row>
        <row r="318">
          <cell r="A318" t="str">
            <v>廖月兰</v>
          </cell>
          <cell r="B318" t="str">
            <v>44072219571019352342</v>
          </cell>
          <cell r="C318" t="str">
            <v>女</v>
          </cell>
        </row>
        <row r="319">
          <cell r="A319" t="str">
            <v>陈稳玲</v>
          </cell>
          <cell r="B319" t="str">
            <v>44072219680911552X61</v>
          </cell>
          <cell r="C319" t="str">
            <v>女</v>
          </cell>
        </row>
        <row r="320">
          <cell r="A320" t="str">
            <v>丘婉琴</v>
          </cell>
          <cell r="B320" t="str">
            <v>44072219320604352744</v>
          </cell>
          <cell r="C320" t="str">
            <v>女</v>
          </cell>
        </row>
        <row r="321">
          <cell r="A321" t="str">
            <v>伍仁义</v>
          </cell>
          <cell r="B321" t="str">
            <v>44078119840825351752</v>
          </cell>
          <cell r="C321" t="str">
            <v>男</v>
          </cell>
        </row>
        <row r="322">
          <cell r="A322" t="str">
            <v>杨志云</v>
          </cell>
          <cell r="B322" t="str">
            <v>43062419751222483X44</v>
          </cell>
          <cell r="C322" t="str">
            <v>男</v>
          </cell>
        </row>
        <row r="323">
          <cell r="A323" t="str">
            <v>邹颖成</v>
          </cell>
          <cell r="B323" t="str">
            <v>44072219740821353762</v>
          </cell>
          <cell r="C323" t="str">
            <v>男</v>
          </cell>
        </row>
        <row r="324">
          <cell r="A324" t="str">
            <v>邓金莲</v>
          </cell>
          <cell r="B324" t="str">
            <v>44072219591017356X44</v>
          </cell>
          <cell r="C324" t="str">
            <v>女</v>
          </cell>
        </row>
        <row r="325">
          <cell r="A325" t="str">
            <v>邱宗雪</v>
          </cell>
          <cell r="B325" t="str">
            <v>51052419750215313944</v>
          </cell>
          <cell r="C325" t="str">
            <v>男</v>
          </cell>
        </row>
        <row r="326">
          <cell r="A326" t="str">
            <v>周凤英</v>
          </cell>
          <cell r="B326" t="str">
            <v>44072219610313352362</v>
          </cell>
          <cell r="C326" t="str">
            <v>女</v>
          </cell>
        </row>
        <row r="327">
          <cell r="A327" t="str">
            <v>刘美娴</v>
          </cell>
          <cell r="B327" t="str">
            <v>44072219570606352344</v>
          </cell>
          <cell r="C327" t="str">
            <v>女</v>
          </cell>
        </row>
        <row r="328">
          <cell r="A328" t="str">
            <v>刘建恩</v>
          </cell>
          <cell r="B328" t="str">
            <v>44072219690918357043</v>
          </cell>
          <cell r="C328" t="str">
            <v>男</v>
          </cell>
        </row>
        <row r="329">
          <cell r="A329" t="str">
            <v>徐小红</v>
          </cell>
          <cell r="B329" t="str">
            <v>44078119800307672743</v>
          </cell>
          <cell r="C329" t="str">
            <v>女</v>
          </cell>
        </row>
        <row r="330">
          <cell r="A330" t="str">
            <v>袁德诚</v>
          </cell>
          <cell r="B330" t="str">
            <v>44072219560605351243</v>
          </cell>
          <cell r="C330" t="str">
            <v>男</v>
          </cell>
        </row>
        <row r="331">
          <cell r="A331" t="str">
            <v>麦伟权</v>
          </cell>
          <cell r="B331" t="str">
            <v>44072219570818351042</v>
          </cell>
          <cell r="C331" t="str">
            <v>男</v>
          </cell>
        </row>
        <row r="332">
          <cell r="A332" t="str">
            <v>李艳红</v>
          </cell>
          <cell r="B332" t="str">
            <v>44072219710902354943</v>
          </cell>
          <cell r="C332" t="str">
            <v>女</v>
          </cell>
        </row>
        <row r="333">
          <cell r="A333" t="str">
            <v>陈伟建</v>
          </cell>
          <cell r="B333" t="str">
            <v>44072219561007351643</v>
          </cell>
          <cell r="C333" t="str">
            <v>男</v>
          </cell>
        </row>
        <row r="334">
          <cell r="A334" t="str">
            <v>伍羡宁</v>
          </cell>
          <cell r="B334" t="str">
            <v>44072219520826353013</v>
          </cell>
          <cell r="C334" t="str">
            <v>男</v>
          </cell>
        </row>
        <row r="335">
          <cell r="A335" t="str">
            <v>伍昔辉</v>
          </cell>
          <cell r="B335" t="str">
            <v>44072219500817351443</v>
          </cell>
          <cell r="C335" t="str">
            <v>男</v>
          </cell>
        </row>
        <row r="336">
          <cell r="A336" t="str">
            <v>伍长连</v>
          </cell>
          <cell r="B336" t="str">
            <v>44072219500408351142</v>
          </cell>
          <cell r="C336" t="str">
            <v>男</v>
          </cell>
        </row>
        <row r="337">
          <cell r="A337" t="str">
            <v>伍灼忠</v>
          </cell>
          <cell r="B337" t="str">
            <v>44072219400216351343</v>
          </cell>
          <cell r="C337" t="str">
            <v>男</v>
          </cell>
        </row>
        <row r="338">
          <cell r="A338" t="str">
            <v>伍桃金</v>
          </cell>
          <cell r="B338" t="str">
            <v>44072219540808352643</v>
          </cell>
          <cell r="C338" t="str">
            <v>女</v>
          </cell>
        </row>
        <row r="339">
          <cell r="A339" t="str">
            <v>伍景芳</v>
          </cell>
          <cell r="B339" t="str">
            <v>44072219501113353X21</v>
          </cell>
          <cell r="C339" t="str">
            <v>男</v>
          </cell>
        </row>
        <row r="340">
          <cell r="A340" t="str">
            <v>罗家华</v>
          </cell>
          <cell r="B340" t="str">
            <v>44078119960203351271</v>
          </cell>
          <cell r="C340" t="str">
            <v>男</v>
          </cell>
        </row>
        <row r="341">
          <cell r="A341" t="str">
            <v>曾锦秀</v>
          </cell>
          <cell r="B341" t="str">
            <v>44072219510826356844</v>
          </cell>
          <cell r="C341" t="str">
            <v>女</v>
          </cell>
        </row>
        <row r="342">
          <cell r="A342" t="str">
            <v>陈礼珍</v>
          </cell>
          <cell r="B342" t="str">
            <v>44072219500327352442</v>
          </cell>
          <cell r="C342" t="str">
            <v>女</v>
          </cell>
        </row>
        <row r="343">
          <cell r="A343" t="str">
            <v>伍永霞</v>
          </cell>
          <cell r="B343" t="str">
            <v>44078119741014354X52</v>
          </cell>
          <cell r="C343" t="str">
            <v>女</v>
          </cell>
        </row>
        <row r="344">
          <cell r="A344" t="str">
            <v>伍悦波</v>
          </cell>
          <cell r="B344" t="str">
            <v>44072219520513351143</v>
          </cell>
          <cell r="C344" t="str">
            <v>男</v>
          </cell>
        </row>
        <row r="345">
          <cell r="A345" t="str">
            <v>伍奕强</v>
          </cell>
          <cell r="B345" t="str">
            <v>44072219540709351161</v>
          </cell>
          <cell r="C345" t="str">
            <v>男</v>
          </cell>
        </row>
        <row r="346">
          <cell r="A346" t="str">
            <v>伍仕安</v>
          </cell>
          <cell r="B346" t="str">
            <v>44072219531010351742</v>
          </cell>
          <cell r="C346" t="str">
            <v>男</v>
          </cell>
        </row>
        <row r="347">
          <cell r="A347" t="str">
            <v>伍小珍</v>
          </cell>
          <cell r="B347" t="str">
            <v>44072219681203356862</v>
          </cell>
          <cell r="C347" t="str">
            <v>女</v>
          </cell>
        </row>
        <row r="348">
          <cell r="A348" t="str">
            <v>伍炳桃</v>
          </cell>
          <cell r="B348" t="str">
            <v>44072219600402351343</v>
          </cell>
          <cell r="C348" t="str">
            <v>男</v>
          </cell>
        </row>
        <row r="349">
          <cell r="A349" t="str">
            <v>伍巧珍</v>
          </cell>
          <cell r="B349" t="str">
            <v>44078119800808354762</v>
          </cell>
          <cell r="C349" t="str">
            <v>女</v>
          </cell>
        </row>
        <row r="350">
          <cell r="A350" t="str">
            <v>伍树强</v>
          </cell>
          <cell r="B350" t="str">
            <v>44072219710520353444</v>
          </cell>
          <cell r="C350" t="str">
            <v>男</v>
          </cell>
        </row>
        <row r="351">
          <cell r="A351" t="str">
            <v>陈月梅</v>
          </cell>
          <cell r="B351" t="str">
            <v>44072219490714356862</v>
          </cell>
          <cell r="C351" t="str">
            <v>女</v>
          </cell>
        </row>
        <row r="352">
          <cell r="A352" t="str">
            <v>伍树生</v>
          </cell>
          <cell r="B352" t="str">
            <v>44072219690614351462</v>
          </cell>
          <cell r="C352" t="str">
            <v>男</v>
          </cell>
        </row>
        <row r="353">
          <cell r="A353" t="str">
            <v>伍文乐</v>
          </cell>
          <cell r="B353" t="str">
            <v>44078120140412353351</v>
          </cell>
          <cell r="C353" t="str">
            <v>男</v>
          </cell>
        </row>
        <row r="354">
          <cell r="A354" t="str">
            <v>伍永秀</v>
          </cell>
          <cell r="B354" t="str">
            <v>44072219600227351952</v>
          </cell>
          <cell r="C354" t="str">
            <v>男</v>
          </cell>
        </row>
        <row r="355">
          <cell r="A355" t="str">
            <v>伍艺英</v>
          </cell>
          <cell r="B355" t="str">
            <v>44078119760611351052</v>
          </cell>
          <cell r="C355" t="str">
            <v>男</v>
          </cell>
        </row>
        <row r="356">
          <cell r="A356" t="str">
            <v>伍灼文</v>
          </cell>
          <cell r="B356" t="str">
            <v>44072219750922351544</v>
          </cell>
          <cell r="C356" t="str">
            <v>男</v>
          </cell>
        </row>
        <row r="357">
          <cell r="A357" t="str">
            <v>伍伟红</v>
          </cell>
          <cell r="B357" t="str">
            <v>44078119790617353152</v>
          </cell>
          <cell r="C357" t="str">
            <v>男</v>
          </cell>
        </row>
        <row r="358">
          <cell r="A358" t="str">
            <v>伍亮忠</v>
          </cell>
          <cell r="B358" t="str">
            <v>44072219680614351751</v>
          </cell>
          <cell r="C358" t="str">
            <v>男</v>
          </cell>
        </row>
        <row r="359">
          <cell r="A359" t="str">
            <v>伍羽岚</v>
          </cell>
          <cell r="B359" t="str">
            <v>44078120100211351961</v>
          </cell>
          <cell r="C359" t="str">
            <v>男</v>
          </cell>
        </row>
        <row r="360">
          <cell r="A360" t="str">
            <v>罗瑞娇</v>
          </cell>
          <cell r="B360" t="str">
            <v>44072219720910852344</v>
          </cell>
          <cell r="C360" t="str">
            <v>女</v>
          </cell>
        </row>
        <row r="361">
          <cell r="A361" t="str">
            <v>伍金锋</v>
          </cell>
          <cell r="B361" t="str">
            <v>44078119930625351042</v>
          </cell>
          <cell r="C361" t="str">
            <v>男</v>
          </cell>
        </row>
        <row r="362">
          <cell r="A362" t="str">
            <v>伍伟业</v>
          </cell>
          <cell r="B362" t="str">
            <v>44078119701107351342</v>
          </cell>
          <cell r="C362" t="str">
            <v>男</v>
          </cell>
        </row>
        <row r="363">
          <cell r="A363" t="str">
            <v>伍仁苏</v>
          </cell>
          <cell r="B363" t="str">
            <v>44078119770314351963</v>
          </cell>
          <cell r="C363" t="str">
            <v>男</v>
          </cell>
        </row>
        <row r="364">
          <cell r="A364" t="str">
            <v>邓妙慈</v>
          </cell>
          <cell r="B364" t="str">
            <v>44072219700106352263</v>
          </cell>
          <cell r="C364" t="str">
            <v>女</v>
          </cell>
        </row>
        <row r="365">
          <cell r="A365" t="str">
            <v>伍珠光</v>
          </cell>
          <cell r="B365" t="str">
            <v>44078119310330351761</v>
          </cell>
          <cell r="C365" t="str">
            <v>男</v>
          </cell>
        </row>
        <row r="366">
          <cell r="A366" t="str">
            <v>伍荣广</v>
          </cell>
          <cell r="B366" t="str">
            <v>44072219580424351X43</v>
          </cell>
          <cell r="C366" t="str">
            <v>男</v>
          </cell>
        </row>
        <row r="367">
          <cell r="A367" t="str">
            <v>伍荣华</v>
          </cell>
          <cell r="B367" t="str">
            <v>44072219500530351262</v>
          </cell>
          <cell r="C367" t="str">
            <v>男</v>
          </cell>
        </row>
        <row r="368">
          <cell r="A368" t="str">
            <v>伍枝昂</v>
          </cell>
          <cell r="B368" t="str">
            <v>44078119781008355852</v>
          </cell>
          <cell r="C368" t="str">
            <v>男</v>
          </cell>
        </row>
        <row r="369">
          <cell r="A369" t="str">
            <v>伍永扬</v>
          </cell>
          <cell r="B369" t="str">
            <v>44078119830314353044</v>
          </cell>
          <cell r="C369" t="str">
            <v>男</v>
          </cell>
        </row>
        <row r="370">
          <cell r="A370" t="str">
            <v>伍月秀</v>
          </cell>
          <cell r="B370" t="str">
            <v>44072219600706352942</v>
          </cell>
          <cell r="C370" t="str">
            <v>女</v>
          </cell>
        </row>
        <row r="371">
          <cell r="A371" t="str">
            <v>伍伟仁</v>
          </cell>
          <cell r="B371" t="str">
            <v>44072219720603351121</v>
          </cell>
          <cell r="C371" t="str">
            <v>男</v>
          </cell>
        </row>
        <row r="372">
          <cell r="A372" t="str">
            <v>邓鸟权</v>
          </cell>
          <cell r="B372" t="str">
            <v>44072219481205351931</v>
          </cell>
          <cell r="C372" t="str">
            <v>男</v>
          </cell>
        </row>
        <row r="373">
          <cell r="A373" t="str">
            <v>伍秀珊</v>
          </cell>
          <cell r="B373" t="str">
            <v>44072219730717354854</v>
          </cell>
          <cell r="C373" t="str">
            <v>女</v>
          </cell>
        </row>
        <row r="374">
          <cell r="A374" t="str">
            <v>伍雪英</v>
          </cell>
          <cell r="B374" t="str">
            <v>44072219610721356343</v>
          </cell>
          <cell r="C374" t="str">
            <v>女</v>
          </cell>
        </row>
        <row r="375">
          <cell r="A375" t="str">
            <v>蔡少仪</v>
          </cell>
          <cell r="B375" t="str">
            <v>44078119770907352352</v>
          </cell>
          <cell r="C375" t="str">
            <v>女</v>
          </cell>
        </row>
        <row r="376">
          <cell r="A376" t="str">
            <v>李裔锋</v>
          </cell>
          <cell r="B376" t="str">
            <v>44078119821018355X52</v>
          </cell>
          <cell r="C376" t="str">
            <v>男</v>
          </cell>
        </row>
        <row r="377">
          <cell r="A377" t="str">
            <v>余振波</v>
          </cell>
          <cell r="B377" t="str">
            <v>44072219580227351243</v>
          </cell>
          <cell r="C377" t="str">
            <v>男</v>
          </cell>
        </row>
        <row r="378">
          <cell r="A378" t="str">
            <v>余瑞波</v>
          </cell>
          <cell r="B378" t="str">
            <v>44072219590125351742</v>
          </cell>
          <cell r="C378" t="str">
            <v>男</v>
          </cell>
        </row>
        <row r="379">
          <cell r="A379" t="str">
            <v>谭啟明</v>
          </cell>
          <cell r="B379" t="str">
            <v>44072219720425357X44</v>
          </cell>
          <cell r="C379" t="str">
            <v>男</v>
          </cell>
        </row>
        <row r="380">
          <cell r="A380" t="str">
            <v>谭益明</v>
          </cell>
          <cell r="B380" t="str">
            <v>44078119770522351262</v>
          </cell>
          <cell r="C380" t="str">
            <v>男</v>
          </cell>
        </row>
        <row r="381">
          <cell r="A381" t="str">
            <v>吴国帜</v>
          </cell>
          <cell r="B381" t="str">
            <v>44072219520809351964</v>
          </cell>
          <cell r="C381" t="str">
            <v>男</v>
          </cell>
        </row>
        <row r="382">
          <cell r="A382" t="str">
            <v>李锦儒</v>
          </cell>
          <cell r="B382" t="str">
            <v>44072219670903353544</v>
          </cell>
          <cell r="C382" t="str">
            <v>男</v>
          </cell>
        </row>
        <row r="383">
          <cell r="A383" t="str">
            <v>李健锋</v>
          </cell>
          <cell r="B383" t="str">
            <v>44078119800629351662</v>
          </cell>
          <cell r="C383" t="str">
            <v>男</v>
          </cell>
        </row>
        <row r="384">
          <cell r="A384" t="str">
            <v>刘灿豪</v>
          </cell>
          <cell r="B384" t="str">
            <v>44072219480420351342</v>
          </cell>
          <cell r="C384" t="str">
            <v>男</v>
          </cell>
        </row>
        <row r="385">
          <cell r="A385" t="str">
            <v>黄英材</v>
          </cell>
          <cell r="B385" t="str">
            <v>44072219610619351342</v>
          </cell>
          <cell r="C385" t="str">
            <v>男</v>
          </cell>
        </row>
        <row r="386">
          <cell r="A386" t="str">
            <v>刘灼全</v>
          </cell>
          <cell r="B386" t="str">
            <v>44072219440123351544</v>
          </cell>
          <cell r="C386" t="str">
            <v>男</v>
          </cell>
        </row>
        <row r="387">
          <cell r="A387" t="str">
            <v>刘欢明</v>
          </cell>
          <cell r="B387" t="str">
            <v>44072219501114351931</v>
          </cell>
          <cell r="C387" t="str">
            <v>男</v>
          </cell>
        </row>
        <row r="388">
          <cell r="A388" t="str">
            <v>余坚权</v>
          </cell>
          <cell r="B388" t="str">
            <v>44078119790108351042</v>
          </cell>
          <cell r="C388" t="str">
            <v>男</v>
          </cell>
        </row>
        <row r="389">
          <cell r="A389" t="str">
            <v>余华生</v>
          </cell>
          <cell r="B389" t="str">
            <v>44072219541220351944</v>
          </cell>
          <cell r="C389" t="str">
            <v>男</v>
          </cell>
        </row>
        <row r="390">
          <cell r="A390" t="str">
            <v>谭国强</v>
          </cell>
          <cell r="B390" t="str">
            <v>44072219660321351143</v>
          </cell>
          <cell r="C390" t="str">
            <v>男</v>
          </cell>
        </row>
        <row r="391">
          <cell r="A391" t="str">
            <v>刘皖文</v>
          </cell>
          <cell r="B391" t="str">
            <v>44072219580723351X42</v>
          </cell>
          <cell r="C391" t="str">
            <v>男</v>
          </cell>
        </row>
        <row r="392">
          <cell r="A392" t="str">
            <v>吴月笑</v>
          </cell>
          <cell r="B392" t="str">
            <v>44072419631223282X42</v>
          </cell>
          <cell r="C392" t="str">
            <v>女</v>
          </cell>
        </row>
        <row r="393">
          <cell r="A393" t="str">
            <v>李子明</v>
          </cell>
          <cell r="B393" t="str">
            <v>44072219480905351843</v>
          </cell>
          <cell r="C393" t="str">
            <v>男</v>
          </cell>
        </row>
        <row r="394">
          <cell r="A394" t="str">
            <v>伍军强</v>
          </cell>
          <cell r="B394" t="str">
            <v>44072219480327351X72</v>
          </cell>
          <cell r="C394" t="str">
            <v>男</v>
          </cell>
        </row>
        <row r="395">
          <cell r="A395" t="str">
            <v>黄池好</v>
          </cell>
          <cell r="B395" t="str">
            <v>44072219370502352042</v>
          </cell>
          <cell r="C395" t="str">
            <v>女</v>
          </cell>
        </row>
        <row r="396">
          <cell r="A396" t="str">
            <v>伍耀明</v>
          </cell>
          <cell r="B396" t="str">
            <v>44072219620830351753</v>
          </cell>
          <cell r="C396" t="str">
            <v>男</v>
          </cell>
        </row>
        <row r="397">
          <cell r="A397" t="str">
            <v>陈承宝</v>
          </cell>
          <cell r="B397" t="str">
            <v>44078119691007351241</v>
          </cell>
          <cell r="C397" t="str">
            <v>男</v>
          </cell>
        </row>
        <row r="398">
          <cell r="A398" t="str">
            <v>陈凤仙</v>
          </cell>
          <cell r="B398" t="str">
            <v>44072219721213352763</v>
          </cell>
          <cell r="C398" t="str">
            <v>女</v>
          </cell>
        </row>
        <row r="399">
          <cell r="A399" t="str">
            <v>陈新匀</v>
          </cell>
          <cell r="B399" t="str">
            <v>44078119580405356442</v>
          </cell>
          <cell r="C399" t="str">
            <v>女</v>
          </cell>
        </row>
        <row r="400">
          <cell r="A400" t="str">
            <v>梁秀屏</v>
          </cell>
          <cell r="B400" t="str">
            <v>44078119801224384952</v>
          </cell>
          <cell r="C400" t="str">
            <v>女</v>
          </cell>
        </row>
        <row r="401">
          <cell r="A401" t="str">
            <v>李凤霞</v>
          </cell>
          <cell r="B401" t="str">
            <v>p;</v>
          </cell>
          <cell r="C401" t="str">
            <v>女</v>
          </cell>
        </row>
        <row r="402">
          <cell r="A402" t="str">
            <v>陈泽干</v>
          </cell>
          <cell r="B402" t="str">
            <v>44078119800607353X51</v>
          </cell>
          <cell r="C402" t="str">
            <v>男</v>
          </cell>
        </row>
        <row r="403">
          <cell r="A403" t="str">
            <v>余仲宽</v>
          </cell>
          <cell r="B403" t="str">
            <v>44072219580929359143</v>
          </cell>
          <cell r="C403" t="str">
            <v>男</v>
          </cell>
        </row>
        <row r="404">
          <cell r="A404" t="str">
            <v>余文照</v>
          </cell>
          <cell r="B404" t="str">
            <v>44078119800523357052</v>
          </cell>
          <cell r="C404" t="str">
            <v>男</v>
          </cell>
        </row>
        <row r="405">
          <cell r="A405" t="str">
            <v>余海环</v>
          </cell>
          <cell r="B405" t="str">
            <v>44072219450626351841</v>
          </cell>
          <cell r="C405" t="str">
            <v>男</v>
          </cell>
        </row>
        <row r="406">
          <cell r="A406" t="str">
            <v>余永强</v>
          </cell>
          <cell r="B406" t="str">
            <v>44078119940828351863</v>
          </cell>
          <cell r="C406" t="str">
            <v>男</v>
          </cell>
        </row>
        <row r="407">
          <cell r="A407" t="str">
            <v>陈秀英</v>
          </cell>
          <cell r="B407" t="str">
            <v>44072219451010354142</v>
          </cell>
          <cell r="C407" t="str">
            <v>女</v>
          </cell>
        </row>
        <row r="408">
          <cell r="A408" t="str">
            <v>余绮华</v>
          </cell>
          <cell r="B408" t="str">
            <v>44078119961020352644</v>
          </cell>
          <cell r="C408" t="str">
            <v>女</v>
          </cell>
        </row>
        <row r="409">
          <cell r="A409" t="str">
            <v>余健阳</v>
          </cell>
          <cell r="B409" t="str">
            <v>44078119550516353644</v>
          </cell>
          <cell r="C409" t="str">
            <v>男</v>
          </cell>
        </row>
        <row r="410">
          <cell r="A410" t="str">
            <v>余凤娥</v>
          </cell>
          <cell r="B410" t="str">
            <v>44072219640724354542</v>
          </cell>
          <cell r="C410" t="str">
            <v>女</v>
          </cell>
        </row>
        <row r="411">
          <cell r="A411" t="str">
            <v>刘惠兰</v>
          </cell>
          <cell r="B411" t="str">
            <v>44072219520930352242</v>
          </cell>
          <cell r="C411" t="str">
            <v>女</v>
          </cell>
        </row>
        <row r="412">
          <cell r="A412" t="str">
            <v>余启熙</v>
          </cell>
          <cell r="B412" t="str">
            <v>44072219550926353442</v>
          </cell>
          <cell r="C412" t="str">
            <v>男</v>
          </cell>
        </row>
        <row r="413">
          <cell r="A413" t="str">
            <v>张玉荣</v>
          </cell>
          <cell r="B413" t="str">
            <v>45222619780624634442</v>
          </cell>
          <cell r="C413" t="str">
            <v>女</v>
          </cell>
        </row>
        <row r="414">
          <cell r="A414" t="str">
            <v>梁光伟</v>
          </cell>
          <cell r="B414" t="str">
            <v>44072219671210355743</v>
          </cell>
          <cell r="C414" t="str">
            <v>男</v>
          </cell>
        </row>
        <row r="415">
          <cell r="A415" t="str">
            <v>梁玉良</v>
          </cell>
          <cell r="B415" t="str">
            <v>44072219661205351362</v>
          </cell>
          <cell r="C415" t="str">
            <v>男</v>
          </cell>
        </row>
        <row r="416">
          <cell r="A416" t="str">
            <v>伍瑞花</v>
          </cell>
          <cell r="B416" t="str">
            <v>44072219370929352843</v>
          </cell>
          <cell r="C416" t="str">
            <v>女</v>
          </cell>
        </row>
        <row r="417">
          <cell r="A417" t="str">
            <v>陈丽云</v>
          </cell>
          <cell r="B417" t="str">
            <v>44072219691201382062</v>
          </cell>
          <cell r="C417" t="str">
            <v>女</v>
          </cell>
        </row>
        <row r="418">
          <cell r="A418" t="str">
            <v>梁伟明</v>
          </cell>
          <cell r="B418" t="str">
            <v>44078119520428351852</v>
          </cell>
          <cell r="C418" t="str">
            <v>男</v>
          </cell>
        </row>
        <row r="419">
          <cell r="A419" t="str">
            <v>陈丽明</v>
          </cell>
          <cell r="B419" t="str">
            <v>44072219741120384X62</v>
          </cell>
          <cell r="C419" t="str">
            <v>女</v>
          </cell>
        </row>
        <row r="420">
          <cell r="A420" t="str">
            <v>梁国锐</v>
          </cell>
          <cell r="B420" t="str">
            <v>44072219550313353643</v>
          </cell>
          <cell r="C420" t="str">
            <v>男</v>
          </cell>
        </row>
        <row r="421">
          <cell r="A421" t="str">
            <v>梁毅文</v>
          </cell>
          <cell r="B421" t="str">
            <v>44072219640512351543</v>
          </cell>
          <cell r="C421" t="str">
            <v>男</v>
          </cell>
        </row>
        <row r="422">
          <cell r="A422" t="str">
            <v>李超艺</v>
          </cell>
          <cell r="B422" t="str">
            <v>44078119930627353842</v>
          </cell>
          <cell r="C422" t="str">
            <v>男</v>
          </cell>
        </row>
        <row r="423">
          <cell r="A423" t="str">
            <v>梁枧妹</v>
          </cell>
          <cell r="B423" t="str">
            <v>44122519720516172542</v>
          </cell>
          <cell r="C423" t="str">
            <v>女</v>
          </cell>
        </row>
        <row r="424">
          <cell r="A424" t="str">
            <v>梁齐晃</v>
          </cell>
          <cell r="B424" t="str">
            <v>44072219510824351652</v>
          </cell>
          <cell r="C424" t="str">
            <v>男</v>
          </cell>
        </row>
        <row r="425">
          <cell r="A425" t="str">
            <v>李泽照</v>
          </cell>
          <cell r="B425" t="str">
            <v>44078119930828351044</v>
          </cell>
          <cell r="C425" t="str">
            <v>男</v>
          </cell>
        </row>
        <row r="426">
          <cell r="A426" t="str">
            <v>李锦河</v>
          </cell>
          <cell r="B426" t="str">
            <v>44078119880728351062</v>
          </cell>
          <cell r="C426" t="str">
            <v>男</v>
          </cell>
        </row>
        <row r="427">
          <cell r="A427" t="str">
            <v>陈子恒</v>
          </cell>
          <cell r="B427" t="str">
            <v>44078119870621351341</v>
          </cell>
          <cell r="C427" t="str">
            <v>男</v>
          </cell>
        </row>
        <row r="428">
          <cell r="A428" t="str">
            <v>麦小霞</v>
          </cell>
          <cell r="B428" t="str">
            <v>44072219620623352711</v>
          </cell>
          <cell r="C428" t="str">
            <v>女</v>
          </cell>
        </row>
        <row r="429">
          <cell r="A429" t="str">
            <v>陈俊仁</v>
          </cell>
          <cell r="B429" t="str">
            <v>44072219651102351863</v>
          </cell>
          <cell r="C429" t="str">
            <v>男</v>
          </cell>
        </row>
        <row r="430">
          <cell r="A430" t="str">
            <v>陈志诚</v>
          </cell>
          <cell r="B430" t="str">
            <v>44078119840528351871</v>
          </cell>
          <cell r="C430" t="str">
            <v>男</v>
          </cell>
        </row>
        <row r="431">
          <cell r="A431" t="str">
            <v>陈灿尧</v>
          </cell>
          <cell r="B431" t="str">
            <v>44072219570513353444</v>
          </cell>
          <cell r="C431" t="str">
            <v>男</v>
          </cell>
        </row>
        <row r="432">
          <cell r="A432" t="str">
            <v>陈玉霞</v>
          </cell>
          <cell r="B432" t="str">
            <v>44078119960622352452</v>
          </cell>
          <cell r="C432" t="str">
            <v>女</v>
          </cell>
        </row>
        <row r="433">
          <cell r="A433" t="str">
            <v>伍清森</v>
          </cell>
          <cell r="B433" t="str">
            <v>44072219310411351211</v>
          </cell>
          <cell r="C433" t="str">
            <v>男</v>
          </cell>
        </row>
        <row r="434">
          <cell r="A434" t="str">
            <v>黄灼伟</v>
          </cell>
          <cell r="B434" t="str">
            <v>44072219681013351463</v>
          </cell>
          <cell r="C434" t="str">
            <v>男</v>
          </cell>
        </row>
        <row r="435">
          <cell r="A435" t="str">
            <v>袁晶荧</v>
          </cell>
          <cell r="B435" t="str">
            <v>44078120121216352253</v>
          </cell>
          <cell r="C435" t="str">
            <v>女</v>
          </cell>
        </row>
        <row r="436">
          <cell r="A436" t="str">
            <v>罗景斯</v>
          </cell>
          <cell r="B436" t="str">
            <v>44072219721029472262</v>
          </cell>
          <cell r="C436" t="str">
            <v>女</v>
          </cell>
        </row>
        <row r="437">
          <cell r="A437" t="str">
            <v>袁超常</v>
          </cell>
          <cell r="B437" t="str">
            <v>44072219720326353024</v>
          </cell>
          <cell r="C437" t="str">
            <v>男</v>
          </cell>
        </row>
        <row r="438">
          <cell r="A438" t="str">
            <v>袁定富</v>
          </cell>
          <cell r="B438" t="str">
            <v>44078119730509351X71</v>
          </cell>
          <cell r="C438" t="str">
            <v>男</v>
          </cell>
        </row>
        <row r="439">
          <cell r="A439" t="str">
            <v>袁日球</v>
          </cell>
          <cell r="B439" t="str">
            <v>44072219620809353X62</v>
          </cell>
          <cell r="C439" t="str">
            <v>男</v>
          </cell>
        </row>
        <row r="440">
          <cell r="A440" t="str">
            <v>黄秀珍</v>
          </cell>
          <cell r="B440" t="str">
            <v>44072219340823352141</v>
          </cell>
          <cell r="C440" t="str">
            <v>女</v>
          </cell>
        </row>
        <row r="441">
          <cell r="A441" t="str">
            <v>袁俊明</v>
          </cell>
          <cell r="B441" t="str">
            <v>44078119901022351514</v>
          </cell>
          <cell r="C441" t="str">
            <v>男</v>
          </cell>
        </row>
        <row r="442">
          <cell r="A442" t="str">
            <v>袁国华</v>
          </cell>
          <cell r="B442" t="str">
            <v>44078119800724351021</v>
          </cell>
          <cell r="C442" t="str">
            <v>男</v>
          </cell>
        </row>
        <row r="443">
          <cell r="A443" t="str">
            <v>袁毛女</v>
          </cell>
          <cell r="B443" t="str">
            <v>44078119840406356441</v>
          </cell>
          <cell r="C443" t="str">
            <v>女</v>
          </cell>
        </row>
        <row r="444">
          <cell r="A444" t="str">
            <v>袁荫恒</v>
          </cell>
          <cell r="B444" t="str">
            <v>44072219680828353X64</v>
          </cell>
          <cell r="C444" t="str">
            <v>男</v>
          </cell>
        </row>
        <row r="445">
          <cell r="A445" t="str">
            <v>廖仲珠</v>
          </cell>
          <cell r="B445" t="str">
            <v>44072219370507352861</v>
          </cell>
          <cell r="C445" t="str">
            <v>女</v>
          </cell>
        </row>
        <row r="446">
          <cell r="A446" t="str">
            <v>朱小燕</v>
          </cell>
          <cell r="B446" t="str">
            <v>45252819810304402962</v>
          </cell>
          <cell r="C446" t="str">
            <v>女</v>
          </cell>
        </row>
        <row r="447">
          <cell r="A447" t="str">
            <v>陈锦球</v>
          </cell>
          <cell r="B447" t="str">
            <v>44078119851102351742</v>
          </cell>
          <cell r="C447" t="str">
            <v>男</v>
          </cell>
        </row>
        <row r="448">
          <cell r="A448" t="str">
            <v>陈伟崇</v>
          </cell>
          <cell r="B448" t="str">
            <v>44078119930729359X51</v>
          </cell>
          <cell r="C448" t="str">
            <v>男</v>
          </cell>
        </row>
        <row r="449">
          <cell r="A449" t="str">
            <v>陈淑清</v>
          </cell>
          <cell r="B449" t="str">
            <v>44078119810813352162</v>
          </cell>
          <cell r="C449" t="str">
            <v>女</v>
          </cell>
        </row>
        <row r="450">
          <cell r="A450" t="str">
            <v>陈建光</v>
          </cell>
          <cell r="B450" t="str">
            <v>44072219760725351542</v>
          </cell>
          <cell r="C450" t="str">
            <v>男</v>
          </cell>
        </row>
        <row r="451">
          <cell r="A451" t="str">
            <v>陈坚明</v>
          </cell>
          <cell r="B451" t="str">
            <v>44078119740104351262</v>
          </cell>
          <cell r="C451" t="str">
            <v>男</v>
          </cell>
        </row>
        <row r="452">
          <cell r="A452" t="str">
            <v>陈锦祥</v>
          </cell>
          <cell r="B452" t="str">
            <v>44072219481014353742</v>
          </cell>
          <cell r="C452" t="str">
            <v>男</v>
          </cell>
        </row>
        <row r="453">
          <cell r="A453" t="str">
            <v>谭强明</v>
          </cell>
          <cell r="B453" t="str">
            <v>44078119880501071172</v>
          </cell>
          <cell r="C453" t="str">
            <v>男</v>
          </cell>
        </row>
        <row r="454">
          <cell r="A454" t="str">
            <v>谭金珠</v>
          </cell>
          <cell r="B454" t="str">
            <v>44072219630313002862</v>
          </cell>
          <cell r="C454" t="str">
            <v>女</v>
          </cell>
        </row>
        <row r="455">
          <cell r="A455" t="str">
            <v>莫伟文</v>
          </cell>
          <cell r="B455" t="str">
            <v>44072219590205351743</v>
          </cell>
          <cell r="C455" t="str">
            <v>男</v>
          </cell>
        </row>
        <row r="456">
          <cell r="A456" t="str">
            <v>陈妙清</v>
          </cell>
          <cell r="B456" t="str">
            <v>44078119971110352444</v>
          </cell>
          <cell r="C456" t="str">
            <v>女</v>
          </cell>
        </row>
        <row r="457">
          <cell r="A457" t="str">
            <v>陈愿达</v>
          </cell>
          <cell r="B457" t="str">
            <v>44078119870605351351</v>
          </cell>
          <cell r="C457" t="str">
            <v>男</v>
          </cell>
        </row>
        <row r="458">
          <cell r="A458" t="str">
            <v>陈齐趸</v>
          </cell>
          <cell r="B458" t="str">
            <v>44078119561025351744</v>
          </cell>
          <cell r="C458" t="str">
            <v>男</v>
          </cell>
        </row>
        <row r="459">
          <cell r="A459" t="str">
            <v>曾艳媚</v>
          </cell>
          <cell r="B459" t="str">
            <v>44078119500221356252</v>
          </cell>
          <cell r="C459" t="str">
            <v>女</v>
          </cell>
        </row>
        <row r="460">
          <cell r="A460" t="str">
            <v>陈艳平</v>
          </cell>
          <cell r="B460" t="str">
            <v>44078119620311352X31</v>
          </cell>
          <cell r="C460" t="str">
            <v>女</v>
          </cell>
        </row>
        <row r="461">
          <cell r="A461" t="str">
            <v>陈奕佐</v>
          </cell>
          <cell r="B461" t="str">
            <v>44072219750225351943</v>
          </cell>
          <cell r="C461" t="str">
            <v>男</v>
          </cell>
        </row>
        <row r="462">
          <cell r="A462" t="str">
            <v>黄雪云</v>
          </cell>
          <cell r="B462" t="str">
            <v>44072219540520352943</v>
          </cell>
          <cell r="C462" t="str">
            <v>女</v>
          </cell>
        </row>
        <row r="463">
          <cell r="A463" t="str">
            <v>陈超文</v>
          </cell>
          <cell r="B463" t="str">
            <v>44078119860603351562</v>
          </cell>
          <cell r="C463" t="str">
            <v>男</v>
          </cell>
        </row>
        <row r="464">
          <cell r="A464" t="str">
            <v>陈志荣</v>
          </cell>
          <cell r="B464" t="str">
            <v>44072219730527353744</v>
          </cell>
          <cell r="C464" t="str">
            <v>男</v>
          </cell>
        </row>
        <row r="465">
          <cell r="A465" t="str">
            <v>李树荣</v>
          </cell>
          <cell r="B465" t="str">
            <v>44072219560714351X43</v>
          </cell>
          <cell r="C465" t="str">
            <v>男</v>
          </cell>
        </row>
        <row r="466">
          <cell r="A466" t="str">
            <v>李栢民</v>
          </cell>
          <cell r="B466" t="str">
            <v>44078119921225351X63</v>
          </cell>
          <cell r="C466" t="str">
            <v>男</v>
          </cell>
        </row>
        <row r="467">
          <cell r="A467" t="str">
            <v>蔡碧园</v>
          </cell>
          <cell r="B467" t="str">
            <v>44078119770521352552</v>
          </cell>
          <cell r="C467" t="str">
            <v>女</v>
          </cell>
        </row>
        <row r="468">
          <cell r="A468" t="str">
            <v>叶玉秀</v>
          </cell>
          <cell r="B468" t="str">
            <v>44072219530921352431</v>
          </cell>
          <cell r="C468" t="str">
            <v>女</v>
          </cell>
        </row>
        <row r="469">
          <cell r="A469" t="str">
            <v>陈巧清</v>
          </cell>
          <cell r="B469" t="str">
            <v>44072219520308352242</v>
          </cell>
          <cell r="C469" t="str">
            <v>女</v>
          </cell>
        </row>
        <row r="470">
          <cell r="A470" t="str">
            <v>黄耀彬</v>
          </cell>
          <cell r="B470" t="str">
            <v>44078119950807351852</v>
          </cell>
          <cell r="C470" t="str">
            <v>男</v>
          </cell>
        </row>
        <row r="471">
          <cell r="A471" t="str">
            <v>陈小珠</v>
          </cell>
          <cell r="B471" t="str">
            <v>44072219650806384252</v>
          </cell>
          <cell r="C471" t="str">
            <v>女</v>
          </cell>
        </row>
        <row r="472">
          <cell r="A472" t="str">
            <v>黄耀城</v>
          </cell>
          <cell r="B472" t="str">
            <v>44078119930729355751</v>
          </cell>
          <cell r="C472" t="str">
            <v>男</v>
          </cell>
        </row>
        <row r="473">
          <cell r="A473" t="str">
            <v>黄耀富</v>
          </cell>
          <cell r="B473" t="str">
            <v>44078119890922351951</v>
          </cell>
          <cell r="C473" t="str">
            <v>男</v>
          </cell>
        </row>
        <row r="474">
          <cell r="A474" t="str">
            <v>张满洽</v>
          </cell>
          <cell r="B474" t="str">
            <v>44072219640805432464</v>
          </cell>
          <cell r="C474" t="str">
            <v>女</v>
          </cell>
        </row>
        <row r="475">
          <cell r="A475" t="str">
            <v>伍惠云</v>
          </cell>
          <cell r="B475" t="str">
            <v>44078119511117352063</v>
          </cell>
          <cell r="C475" t="str">
            <v>女</v>
          </cell>
        </row>
        <row r="476">
          <cell r="A476" t="str">
            <v>吴云英</v>
          </cell>
          <cell r="B476" t="str">
            <v>44072219730608752543</v>
          </cell>
          <cell r="C476" t="str">
            <v>女</v>
          </cell>
        </row>
        <row r="477">
          <cell r="A477" t="str">
            <v>邓福京</v>
          </cell>
          <cell r="B477" t="str">
            <v>44072219700807351252</v>
          </cell>
          <cell r="C477" t="str">
            <v>男</v>
          </cell>
        </row>
        <row r="478">
          <cell r="A478" t="str">
            <v>邓启兴</v>
          </cell>
          <cell r="B478" t="str">
            <v>44072219550228353244</v>
          </cell>
          <cell r="C478" t="str">
            <v>男</v>
          </cell>
        </row>
        <row r="479">
          <cell r="A479" t="str">
            <v>邓超洪</v>
          </cell>
          <cell r="B479" t="str">
            <v>44072219700724357512</v>
          </cell>
          <cell r="C479" t="str">
            <v>男</v>
          </cell>
        </row>
        <row r="480">
          <cell r="A480" t="str">
            <v>李亚娇</v>
          </cell>
          <cell r="B480" t="str">
            <v>45242619610824182544</v>
          </cell>
          <cell r="C480" t="str">
            <v>女</v>
          </cell>
        </row>
        <row r="481">
          <cell r="A481" t="str">
            <v>邓立辉</v>
          </cell>
          <cell r="B481" t="str">
            <v>44078119931211353062</v>
          </cell>
          <cell r="C481" t="str">
            <v>男</v>
          </cell>
        </row>
        <row r="482">
          <cell r="A482" t="str">
            <v>邓启英</v>
          </cell>
          <cell r="B482" t="str">
            <v>44072219670114351042</v>
          </cell>
          <cell r="C482" t="str">
            <v>男</v>
          </cell>
        </row>
        <row r="483">
          <cell r="A483" t="str">
            <v>邓伟森</v>
          </cell>
          <cell r="B483" t="str">
            <v>44078119960504351362</v>
          </cell>
          <cell r="C483" t="str">
            <v>男</v>
          </cell>
        </row>
        <row r="484">
          <cell r="A484" t="str">
            <v>邓健聪</v>
          </cell>
          <cell r="B484" t="str">
            <v>44072219650502353862</v>
          </cell>
          <cell r="C484" t="str">
            <v>男</v>
          </cell>
        </row>
        <row r="485">
          <cell r="A485" t="str">
            <v>马丽双</v>
          </cell>
          <cell r="B485" t="str">
            <v>44078119770213352X62</v>
          </cell>
          <cell r="C485" t="str">
            <v>女</v>
          </cell>
        </row>
        <row r="486">
          <cell r="A486" t="str">
            <v>马国辉</v>
          </cell>
          <cell r="B486" t="str">
            <v>44078119580506351052</v>
          </cell>
          <cell r="C486" t="str">
            <v>男</v>
          </cell>
        </row>
        <row r="487">
          <cell r="A487" t="str">
            <v>廖婉霞</v>
          </cell>
          <cell r="B487" t="str">
            <v>44072219760612352443</v>
          </cell>
          <cell r="C487" t="str">
            <v>女</v>
          </cell>
        </row>
        <row r="488">
          <cell r="A488" t="str">
            <v>马英仪</v>
          </cell>
          <cell r="B488" t="str">
            <v>44072219581108351844</v>
          </cell>
          <cell r="C488" t="str">
            <v>男</v>
          </cell>
        </row>
        <row r="489">
          <cell r="A489" t="str">
            <v>甄平改</v>
          </cell>
          <cell r="B489" t="str">
            <v>44078119781108756952</v>
          </cell>
          <cell r="C489" t="str">
            <v>女</v>
          </cell>
        </row>
        <row r="490">
          <cell r="A490" t="str">
            <v>郭子明</v>
          </cell>
          <cell r="B490" t="str">
            <v>44078119721001351371</v>
          </cell>
          <cell r="C490" t="str">
            <v>男</v>
          </cell>
        </row>
        <row r="491">
          <cell r="A491" t="str">
            <v>刘惠琼</v>
          </cell>
          <cell r="B491" t="str">
            <v>44072219750207352631</v>
          </cell>
          <cell r="C491" t="str">
            <v>女</v>
          </cell>
        </row>
        <row r="492">
          <cell r="A492" t="str">
            <v>郭伟业</v>
          </cell>
          <cell r="B492" t="str">
            <v>44072219751103353443</v>
          </cell>
          <cell r="C492" t="str">
            <v>男</v>
          </cell>
        </row>
        <row r="493">
          <cell r="A493" t="str">
            <v>郭文超</v>
          </cell>
          <cell r="B493" t="str">
            <v>44072219580705351943</v>
          </cell>
          <cell r="C493" t="str">
            <v>男</v>
          </cell>
        </row>
        <row r="494">
          <cell r="A494" t="str">
            <v>郭培炽</v>
          </cell>
          <cell r="B494" t="str">
            <v>44078119930829353251</v>
          </cell>
          <cell r="C494" t="str">
            <v>男</v>
          </cell>
        </row>
        <row r="495">
          <cell r="A495" t="str">
            <v>郭铁强</v>
          </cell>
          <cell r="B495" t="str">
            <v>44072219570714851042</v>
          </cell>
          <cell r="C495" t="str">
            <v>男</v>
          </cell>
        </row>
        <row r="496">
          <cell r="A496" t="str">
            <v>伍德志</v>
          </cell>
          <cell r="B496" t="str">
            <v>44072219621125353062</v>
          </cell>
          <cell r="C496" t="str">
            <v>男</v>
          </cell>
        </row>
        <row r="497">
          <cell r="A497" t="str">
            <v>许小珍</v>
          </cell>
          <cell r="B497" t="str">
            <v>44072219740215502252</v>
          </cell>
          <cell r="C497" t="str">
            <v>女</v>
          </cell>
        </row>
        <row r="498">
          <cell r="A498" t="str">
            <v>伍雪瑶</v>
          </cell>
          <cell r="B498" t="str">
            <v>44078119771114356X31</v>
          </cell>
          <cell r="C498" t="str">
            <v>女</v>
          </cell>
        </row>
        <row r="499">
          <cell r="A499" t="str">
            <v>伍灿华</v>
          </cell>
          <cell r="B499" t="str">
            <v>44078119880915359252</v>
          </cell>
          <cell r="C499" t="str">
            <v>男</v>
          </cell>
        </row>
        <row r="500">
          <cell r="A500" t="str">
            <v>伍梅青</v>
          </cell>
          <cell r="B500" t="str">
            <v>44078119860607354152</v>
          </cell>
          <cell r="C500" t="str">
            <v>女</v>
          </cell>
        </row>
        <row r="501">
          <cell r="A501" t="str">
            <v>伍凤玲</v>
          </cell>
          <cell r="B501" t="str">
            <v>44072219720225352562</v>
          </cell>
          <cell r="C501" t="str">
            <v>女</v>
          </cell>
        </row>
        <row r="502">
          <cell r="A502" t="str">
            <v>李艳芬</v>
          </cell>
          <cell r="B502" t="str">
            <v>44072219531012352641</v>
          </cell>
          <cell r="C502" t="str">
            <v>女</v>
          </cell>
        </row>
        <row r="503">
          <cell r="A503" t="str">
            <v>伍晓凌</v>
          </cell>
          <cell r="B503" t="str">
            <v>44078119840823352452</v>
          </cell>
          <cell r="C503" t="str">
            <v>女</v>
          </cell>
        </row>
        <row r="504">
          <cell r="A504" t="str">
            <v>伍红俊</v>
          </cell>
          <cell r="B504" t="str">
            <v>44072219720926355862</v>
          </cell>
          <cell r="C504" t="str">
            <v>男</v>
          </cell>
        </row>
        <row r="505">
          <cell r="A505" t="str">
            <v>刘美琴</v>
          </cell>
          <cell r="B505" t="str">
            <v>44072219500827352342</v>
          </cell>
          <cell r="C505" t="str">
            <v>女</v>
          </cell>
        </row>
        <row r="506">
          <cell r="A506" t="str">
            <v>伍周洪</v>
          </cell>
          <cell r="B506" t="str">
            <v>44072219610916351243</v>
          </cell>
          <cell r="C506" t="str">
            <v>男</v>
          </cell>
        </row>
        <row r="507">
          <cell r="A507" t="str">
            <v>伍松贵</v>
          </cell>
          <cell r="B507" t="str">
            <v>44072219571019351562</v>
          </cell>
          <cell r="C507" t="str">
            <v>男</v>
          </cell>
        </row>
        <row r="508">
          <cell r="A508" t="str">
            <v>伍松石</v>
          </cell>
          <cell r="B508" t="str">
            <v>44072219650316351062</v>
          </cell>
          <cell r="C508" t="str">
            <v>男</v>
          </cell>
        </row>
        <row r="509">
          <cell r="A509" t="str">
            <v>伍耀平</v>
          </cell>
          <cell r="B509" t="str">
            <v>44072219570815355742</v>
          </cell>
          <cell r="C509" t="str">
            <v>男</v>
          </cell>
        </row>
        <row r="510">
          <cell r="A510" t="str">
            <v>林明师</v>
          </cell>
          <cell r="B510" t="str">
            <v>44078119860214351453</v>
          </cell>
          <cell r="C510" t="str">
            <v>男</v>
          </cell>
        </row>
        <row r="511">
          <cell r="A511" t="str">
            <v>伍珍珠</v>
          </cell>
          <cell r="B511" t="str">
            <v>44078119900921356363</v>
          </cell>
          <cell r="C511" t="str">
            <v>女</v>
          </cell>
        </row>
        <row r="512">
          <cell r="A512" t="str">
            <v>袁国权</v>
          </cell>
          <cell r="B512" t="str">
            <v>44078119630203351762</v>
          </cell>
          <cell r="C512" t="str">
            <v>男</v>
          </cell>
        </row>
        <row r="513">
          <cell r="A513" t="str">
            <v>梅瑞金</v>
          </cell>
          <cell r="B513" t="str">
            <v>44078119620224352572</v>
          </cell>
          <cell r="C513" t="str">
            <v>女</v>
          </cell>
        </row>
        <row r="514">
          <cell r="A514" t="str">
            <v>伍达辉</v>
          </cell>
          <cell r="B514" t="str">
            <v>44072219350922351743</v>
          </cell>
          <cell r="C514" t="str">
            <v>男</v>
          </cell>
        </row>
        <row r="515">
          <cell r="A515" t="str">
            <v>林沾亮</v>
          </cell>
          <cell r="B515" t="str">
            <v>44072219460928353844</v>
          </cell>
          <cell r="C515" t="str">
            <v>男</v>
          </cell>
        </row>
        <row r="516">
          <cell r="A516" t="str">
            <v>余顺金</v>
          </cell>
          <cell r="B516" t="str">
            <v>44072219340218352714</v>
          </cell>
          <cell r="C516" t="str">
            <v>女</v>
          </cell>
        </row>
        <row r="517">
          <cell r="A517" t="str">
            <v>伍浩龙</v>
          </cell>
          <cell r="B517" t="str">
            <v>44078120000316351351</v>
          </cell>
          <cell r="C517" t="str">
            <v>男</v>
          </cell>
        </row>
        <row r="518">
          <cell r="A518" t="str">
            <v>伍悦爱</v>
          </cell>
          <cell r="B518" t="str">
            <v>44072219620319386553</v>
          </cell>
          <cell r="C518" t="str">
            <v>女</v>
          </cell>
        </row>
        <row r="519">
          <cell r="A519" t="str">
            <v>陈雪芬</v>
          </cell>
          <cell r="B519" t="str">
            <v>44078119940128356652</v>
          </cell>
          <cell r="C519" t="str">
            <v>女</v>
          </cell>
        </row>
        <row r="520">
          <cell r="A520" t="str">
            <v>伍永龙</v>
          </cell>
          <cell r="B520" t="str">
            <v>44078119880121351141</v>
          </cell>
          <cell r="C520" t="str">
            <v>男</v>
          </cell>
        </row>
        <row r="521">
          <cell r="A521" t="str">
            <v>伍啟超</v>
          </cell>
          <cell r="B521" t="str">
            <v>44072219400829353843</v>
          </cell>
          <cell r="C521" t="str">
            <v>男</v>
          </cell>
        </row>
        <row r="522">
          <cell r="A522" t="str">
            <v>陈彩芳</v>
          </cell>
          <cell r="B522" t="str">
            <v>44078119600410352142</v>
          </cell>
          <cell r="C522" t="str">
            <v>女</v>
          </cell>
        </row>
        <row r="523">
          <cell r="A523" t="str">
            <v>黄彩莲</v>
          </cell>
          <cell r="B523" t="str">
            <v>44072219421025352111</v>
          </cell>
          <cell r="C523" t="str">
            <v>女</v>
          </cell>
        </row>
        <row r="524">
          <cell r="A524" t="str">
            <v>伍迎新</v>
          </cell>
          <cell r="B524" t="str">
            <v>44078119951115354351</v>
          </cell>
          <cell r="C524" t="str">
            <v>女</v>
          </cell>
        </row>
        <row r="525">
          <cell r="A525" t="str">
            <v>陈月婵</v>
          </cell>
          <cell r="B525" t="str">
            <v>44072219670819622853</v>
          </cell>
          <cell r="C525" t="str">
            <v>女</v>
          </cell>
        </row>
        <row r="526">
          <cell r="A526" t="str">
            <v>伍福迎</v>
          </cell>
          <cell r="B526" t="str">
            <v>44072219520221351643</v>
          </cell>
          <cell r="C526" t="str">
            <v>男</v>
          </cell>
        </row>
        <row r="527">
          <cell r="A527" t="str">
            <v>伍伟思</v>
          </cell>
          <cell r="B527" t="str">
            <v>44072219490123351144</v>
          </cell>
          <cell r="C527" t="str">
            <v>男</v>
          </cell>
        </row>
        <row r="528">
          <cell r="A528" t="str">
            <v>雷瑶瑶</v>
          </cell>
          <cell r="B528" t="str">
            <v>44078119771116352863</v>
          </cell>
          <cell r="C528" t="str">
            <v>女</v>
          </cell>
        </row>
        <row r="529">
          <cell r="A529" t="str">
            <v>伍健华</v>
          </cell>
          <cell r="B529" t="str">
            <v>44072219571123351543</v>
          </cell>
          <cell r="C529" t="str">
            <v>男</v>
          </cell>
        </row>
        <row r="530">
          <cell r="A530" t="str">
            <v>伍世晴</v>
          </cell>
          <cell r="B530" t="str">
            <v>44078120021011351972</v>
          </cell>
          <cell r="C530" t="str">
            <v>男</v>
          </cell>
        </row>
        <row r="531">
          <cell r="A531" t="str">
            <v>伍福贺</v>
          </cell>
          <cell r="B531" t="str">
            <v>44072219391120351442</v>
          </cell>
          <cell r="C531" t="str">
            <v>男</v>
          </cell>
        </row>
        <row r="532">
          <cell r="A532" t="str">
            <v>陈海玲</v>
          </cell>
          <cell r="B532" t="str">
            <v>44078120120225352442</v>
          </cell>
          <cell r="C532" t="str">
            <v>女</v>
          </cell>
        </row>
        <row r="533">
          <cell r="A533" t="str">
            <v>陈秀梅</v>
          </cell>
          <cell r="B533" t="str">
            <v>44072219561103356762</v>
          </cell>
          <cell r="C533" t="str">
            <v>女</v>
          </cell>
        </row>
        <row r="534">
          <cell r="A534" t="str">
            <v>黄永聪</v>
          </cell>
          <cell r="B534" t="str">
            <v>44072219710701353172</v>
          </cell>
          <cell r="C534" t="str">
            <v>男</v>
          </cell>
        </row>
        <row r="535">
          <cell r="A535" t="str">
            <v>汤克妹</v>
          </cell>
          <cell r="B535" t="str">
            <v>44282119630610110044</v>
          </cell>
          <cell r="C535" t="str">
            <v>女</v>
          </cell>
        </row>
        <row r="536">
          <cell r="A536" t="str">
            <v>萧德欢</v>
          </cell>
          <cell r="B536" t="str">
            <v>44072219520915353644</v>
          </cell>
          <cell r="C536" t="str">
            <v>男</v>
          </cell>
        </row>
        <row r="537">
          <cell r="A537" t="str">
            <v>陈逵近</v>
          </cell>
          <cell r="B537" t="str">
            <v>44078119350424351911</v>
          </cell>
          <cell r="C537" t="str">
            <v>男</v>
          </cell>
        </row>
        <row r="538">
          <cell r="A538" t="str">
            <v>陈海庆</v>
          </cell>
          <cell r="B538" t="str">
            <v>44072219640412351363</v>
          </cell>
          <cell r="C538" t="str">
            <v>男</v>
          </cell>
        </row>
        <row r="539">
          <cell r="A539" t="str">
            <v>陈瑞生</v>
          </cell>
          <cell r="B539" t="str">
            <v>44072219551127351222</v>
          </cell>
          <cell r="C539" t="str">
            <v>男</v>
          </cell>
        </row>
        <row r="540">
          <cell r="A540" t="str">
            <v>李银娟</v>
          </cell>
          <cell r="B540" t="str">
            <v>44072219561027432642</v>
          </cell>
          <cell r="C540" t="str">
            <v>女</v>
          </cell>
        </row>
        <row r="541">
          <cell r="A541" t="str">
            <v>谭敏敏</v>
          </cell>
          <cell r="B541" t="str">
            <v>44078119870103052343</v>
          </cell>
          <cell r="C541" t="str">
            <v>女</v>
          </cell>
        </row>
        <row r="542">
          <cell r="A542" t="str">
            <v>陈锦华</v>
          </cell>
          <cell r="B542" t="str">
            <v>44072219490903351443</v>
          </cell>
          <cell r="C542" t="str">
            <v>男</v>
          </cell>
        </row>
        <row r="543">
          <cell r="A543" t="str">
            <v>黄春荣</v>
          </cell>
          <cell r="B543" t="str">
            <v>44072219641020352844</v>
          </cell>
          <cell r="C543" t="str">
            <v>女</v>
          </cell>
        </row>
        <row r="544">
          <cell r="A544" t="str">
            <v>林燕仪</v>
          </cell>
          <cell r="B544" t="str">
            <v>44078119871004354562</v>
          </cell>
          <cell r="C544" t="str">
            <v>女</v>
          </cell>
        </row>
        <row r="545">
          <cell r="A545" t="str">
            <v>刘文相</v>
          </cell>
          <cell r="B545" t="str">
            <v>44072219601220351414</v>
          </cell>
          <cell r="C545" t="str">
            <v>男</v>
          </cell>
        </row>
        <row r="546">
          <cell r="A546" t="str">
            <v>李海贤</v>
          </cell>
          <cell r="B546" t="str">
            <v>44072219630205351843</v>
          </cell>
          <cell r="C546" t="str">
            <v>男</v>
          </cell>
        </row>
        <row r="547">
          <cell r="A547" t="str">
            <v>袁健伟</v>
          </cell>
          <cell r="B547" t="str">
            <v>44072219721124353X52</v>
          </cell>
          <cell r="C547" t="str">
            <v>男</v>
          </cell>
        </row>
        <row r="548">
          <cell r="A548" t="str">
            <v>梁冠明</v>
          </cell>
          <cell r="B548" t="str">
            <v>44078119790412351463</v>
          </cell>
          <cell r="C548" t="str">
            <v>男</v>
          </cell>
        </row>
        <row r="549">
          <cell r="A549" t="str">
            <v>李旭峰</v>
          </cell>
          <cell r="B549" t="str">
            <v>44078119910223355062</v>
          </cell>
          <cell r="C549" t="str">
            <v>男</v>
          </cell>
        </row>
        <row r="550">
          <cell r="A550" t="str">
            <v>廖博俊</v>
          </cell>
          <cell r="B550" t="str">
            <v>44078119971228351262</v>
          </cell>
          <cell r="C550" t="str">
            <v>男</v>
          </cell>
        </row>
        <row r="551">
          <cell r="A551" t="str">
            <v>张稳仪</v>
          </cell>
          <cell r="B551" t="str">
            <v>44072219590313355153</v>
          </cell>
          <cell r="C551" t="str">
            <v>男</v>
          </cell>
        </row>
        <row r="552">
          <cell r="A552" t="str">
            <v>周卓平</v>
          </cell>
          <cell r="B552" t="str">
            <v>44072219620916351X53</v>
          </cell>
          <cell r="C552" t="str">
            <v>男</v>
          </cell>
        </row>
        <row r="553">
          <cell r="A553" t="str">
            <v>李梅英</v>
          </cell>
          <cell r="B553" t="str">
            <v>44078119740910352453</v>
          </cell>
          <cell r="C553" t="str">
            <v>女</v>
          </cell>
        </row>
        <row r="554">
          <cell r="A554" t="str">
            <v>李玉婵</v>
          </cell>
          <cell r="B554" t="str">
            <v>44078119590224352153</v>
          </cell>
          <cell r="C554" t="str">
            <v>女</v>
          </cell>
        </row>
        <row r="555">
          <cell r="A555" t="str">
            <v>周卓锐</v>
          </cell>
          <cell r="B555" t="str">
            <v>44072219671031351852</v>
          </cell>
          <cell r="C555" t="str">
            <v>男</v>
          </cell>
        </row>
        <row r="556">
          <cell r="A556" t="str">
            <v>刘玉云</v>
          </cell>
          <cell r="B556" t="str">
            <v>44072219530509354542</v>
          </cell>
          <cell r="C556" t="str">
            <v>女</v>
          </cell>
        </row>
        <row r="557">
          <cell r="A557" t="str">
            <v>陈嗣源</v>
          </cell>
          <cell r="B557" t="str">
            <v>44078119791218351762</v>
          </cell>
          <cell r="C557" t="str">
            <v>男</v>
          </cell>
        </row>
        <row r="558">
          <cell r="A558" t="str">
            <v>吴晓斌</v>
          </cell>
          <cell r="B558" t="str">
            <v>44078120020223353753</v>
          </cell>
          <cell r="C558" t="str">
            <v>男</v>
          </cell>
        </row>
        <row r="559">
          <cell r="A559" t="str">
            <v>李雪莹</v>
          </cell>
          <cell r="B559" t="str">
            <v>44078120150521354654</v>
          </cell>
          <cell r="C559" t="str">
            <v>女</v>
          </cell>
        </row>
        <row r="560">
          <cell r="A560" t="str">
            <v>陈翠红</v>
          </cell>
          <cell r="B560" t="str">
            <v>44072219681002356942</v>
          </cell>
          <cell r="C560" t="str">
            <v>女</v>
          </cell>
        </row>
        <row r="561">
          <cell r="A561" t="str">
            <v>伍进文</v>
          </cell>
          <cell r="B561" t="str">
            <v>44078119800128351162</v>
          </cell>
          <cell r="C561" t="str">
            <v>男</v>
          </cell>
        </row>
        <row r="562">
          <cell r="A562" t="str">
            <v>伍植明</v>
          </cell>
          <cell r="B562" t="str">
            <v>44072219730621353663</v>
          </cell>
          <cell r="C562" t="str">
            <v>男</v>
          </cell>
        </row>
        <row r="563">
          <cell r="A563" t="str">
            <v>廖加焕</v>
          </cell>
          <cell r="B563" t="str">
            <v>44072219710917353962</v>
          </cell>
          <cell r="C563" t="str">
            <v>男</v>
          </cell>
        </row>
        <row r="564">
          <cell r="A564" t="str">
            <v>陈秀仪</v>
          </cell>
          <cell r="B564" t="str">
            <v>44072219731214354652</v>
          </cell>
          <cell r="C564" t="str">
            <v>女</v>
          </cell>
        </row>
        <row r="565">
          <cell r="A565" t="str">
            <v>伍啟辉</v>
          </cell>
          <cell r="B565" t="str">
            <v>44078119790804351144</v>
          </cell>
          <cell r="C565" t="str">
            <v>男</v>
          </cell>
        </row>
        <row r="566">
          <cell r="A566" t="str">
            <v>甄柳娴</v>
          </cell>
          <cell r="B566" t="str">
            <v>44078119800403174X54</v>
          </cell>
          <cell r="C566" t="str">
            <v>女</v>
          </cell>
        </row>
        <row r="567">
          <cell r="A567" t="str">
            <v>刘景华</v>
          </cell>
          <cell r="B567" t="str">
            <v>44072219540223351162</v>
          </cell>
          <cell r="C567" t="str">
            <v>男</v>
          </cell>
        </row>
        <row r="568">
          <cell r="A568" t="str">
            <v>梅春芳</v>
          </cell>
          <cell r="B568" t="str">
            <v>44072219570310352652</v>
          </cell>
          <cell r="C568" t="str">
            <v>女</v>
          </cell>
        </row>
        <row r="569">
          <cell r="A569" t="str">
            <v>李伟新</v>
          </cell>
          <cell r="B569" t="str">
            <v>44078119820113351844</v>
          </cell>
          <cell r="C569" t="str">
            <v>男</v>
          </cell>
        </row>
        <row r="570">
          <cell r="A570" t="str">
            <v>邓皓轩</v>
          </cell>
          <cell r="B570" t="str">
            <v>44078120100224353252</v>
          </cell>
          <cell r="C570" t="str">
            <v>男</v>
          </cell>
        </row>
        <row r="571">
          <cell r="A571" t="str">
            <v>李秀媚</v>
          </cell>
          <cell r="B571" t="str">
            <v>44078119841008360932</v>
          </cell>
          <cell r="C571" t="str">
            <v>女</v>
          </cell>
        </row>
        <row r="572">
          <cell r="A572" t="str">
            <v>蒙圣健</v>
          </cell>
          <cell r="B572" t="str">
            <v>44172219770729035762</v>
          </cell>
          <cell r="C572" t="str">
            <v>男</v>
          </cell>
        </row>
        <row r="573">
          <cell r="A573" t="str">
            <v>黄艳媚</v>
          </cell>
          <cell r="B573" t="str">
            <v>44078119800105812X11</v>
          </cell>
          <cell r="C573" t="str">
            <v>女</v>
          </cell>
        </row>
        <row r="574">
          <cell r="A574" t="str">
            <v>李耀辉</v>
          </cell>
          <cell r="B574" t="str">
            <v>44072219560114351944</v>
          </cell>
          <cell r="C574" t="str">
            <v>男</v>
          </cell>
        </row>
        <row r="575">
          <cell r="A575" t="str">
            <v>梁碧霞</v>
          </cell>
          <cell r="B575" t="str">
            <v>44072219691226352062</v>
          </cell>
          <cell r="C575" t="str">
            <v>女</v>
          </cell>
        </row>
        <row r="576">
          <cell r="A576" t="str">
            <v>董玉佩</v>
          </cell>
          <cell r="B576" t="str">
            <v>45242719690904002644</v>
          </cell>
          <cell r="C576" t="str">
            <v>女</v>
          </cell>
        </row>
        <row r="577">
          <cell r="A577" t="str">
            <v>黄钦</v>
          </cell>
          <cell r="B577" t="str">
            <v>44078120070522353344</v>
          </cell>
          <cell r="C577" t="str">
            <v>男</v>
          </cell>
        </row>
        <row r="578">
          <cell r="A578" t="str">
            <v>周建志</v>
          </cell>
          <cell r="B578" t="str">
            <v>44072219760118351X64</v>
          </cell>
          <cell r="C578" t="str">
            <v>男</v>
          </cell>
        </row>
        <row r="579">
          <cell r="A579" t="str">
            <v>刘永强</v>
          </cell>
          <cell r="B579" t="str">
            <v>44078119800418353264</v>
          </cell>
          <cell r="C579" t="str">
            <v>男</v>
          </cell>
        </row>
        <row r="580">
          <cell r="A580" t="str">
            <v>刘牛仔</v>
          </cell>
          <cell r="B580" t="str">
            <v>44072219701218355452</v>
          </cell>
          <cell r="C580" t="str">
            <v>男</v>
          </cell>
        </row>
        <row r="581">
          <cell r="A581" t="str">
            <v>伍卓明</v>
          </cell>
          <cell r="B581" t="str">
            <v>44072219620603351752</v>
          </cell>
          <cell r="C581" t="str">
            <v>男</v>
          </cell>
        </row>
        <row r="582">
          <cell r="A582" t="str">
            <v>陈周源</v>
          </cell>
          <cell r="B582" t="str">
            <v>44072219570902351943</v>
          </cell>
          <cell r="C582" t="str">
            <v>男</v>
          </cell>
        </row>
        <row r="583">
          <cell r="A583" t="str">
            <v>伍春霞</v>
          </cell>
          <cell r="B583" t="str">
            <v>44078119780918384253</v>
          </cell>
          <cell r="C583" t="str">
            <v>女</v>
          </cell>
        </row>
        <row r="584">
          <cell r="A584" t="str">
            <v>伍美娟</v>
          </cell>
          <cell r="B584" t="str">
            <v>44072219370623354662</v>
          </cell>
          <cell r="C584" t="str">
            <v>女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残疾人人口基础数据"/>
      <sheetName val="低保全人数"/>
      <sheetName val="残疾人生活补贴"/>
      <sheetName val="Sheet2"/>
      <sheetName val="Sheet1"/>
      <sheetName val="Sheet3"/>
      <sheetName val="Sheet4"/>
    </sheetNames>
    <sheetDataSet>
      <sheetData sheetId="0" refreshError="1">
        <row r="1">
          <cell r="A1" t="str">
            <v>残  疾  人  人  口  基  础  数  据</v>
          </cell>
        </row>
        <row r="2">
          <cell r="A2" t="str">
            <v>姓名</v>
          </cell>
          <cell r="B2" t="str">
            <v>残疾证号</v>
          </cell>
          <cell r="C2" t="str">
            <v>性别</v>
          </cell>
          <cell r="D2" t="str">
            <v>残疾类别</v>
          </cell>
          <cell r="E2" t="str">
            <v>残疾等级</v>
          </cell>
        </row>
        <row r="3">
          <cell r="A3" t="str">
            <v>李亚考</v>
          </cell>
          <cell r="B3" t="str">
            <v>44072219690401476X63</v>
          </cell>
          <cell r="C3" t="str">
            <v>女</v>
          </cell>
          <cell r="D3" t="str">
            <v>精神</v>
          </cell>
          <cell r="E3" t="str">
            <v>三级</v>
          </cell>
        </row>
        <row r="4">
          <cell r="A4" t="str">
            <v>谭伟权</v>
          </cell>
          <cell r="B4" t="str">
            <v>44072219561013351543</v>
          </cell>
          <cell r="C4" t="str">
            <v>男</v>
          </cell>
          <cell r="D4" t="str">
            <v>肢体</v>
          </cell>
          <cell r="E4" t="str">
            <v>三级</v>
          </cell>
        </row>
        <row r="5">
          <cell r="A5" t="str">
            <v>李艳霞</v>
          </cell>
          <cell r="B5" t="str">
            <v>44072219570717354861</v>
          </cell>
          <cell r="C5" t="str">
            <v>女</v>
          </cell>
          <cell r="D5" t="str">
            <v>精神</v>
          </cell>
          <cell r="E5" t="str">
            <v>一级</v>
          </cell>
        </row>
        <row r="6">
          <cell r="A6" t="str">
            <v>莫羡洲</v>
          </cell>
          <cell r="B6" t="str">
            <v>44072219700705351X43</v>
          </cell>
          <cell r="C6" t="str">
            <v>男</v>
          </cell>
          <cell r="D6" t="str">
            <v>肢体</v>
          </cell>
          <cell r="E6" t="str">
            <v>三级</v>
          </cell>
        </row>
        <row r="7">
          <cell r="A7" t="str">
            <v>梁艳芬</v>
          </cell>
          <cell r="B7" t="str">
            <v>44078119841116354743</v>
          </cell>
          <cell r="C7" t="str">
            <v>女</v>
          </cell>
          <cell r="D7" t="str">
            <v>肢体</v>
          </cell>
          <cell r="E7" t="str">
            <v>三级</v>
          </cell>
        </row>
        <row r="8">
          <cell r="A8" t="str">
            <v>伍曼华</v>
          </cell>
          <cell r="B8" t="str">
            <v>44078120081229352971</v>
          </cell>
          <cell r="C8" t="str">
            <v>女</v>
          </cell>
          <cell r="D8" t="str">
            <v>多重</v>
          </cell>
          <cell r="E8" t="str">
            <v>听力(一级)言语(一级)</v>
          </cell>
        </row>
        <row r="9">
          <cell r="A9" t="str">
            <v>伍玉兰</v>
          </cell>
          <cell r="B9" t="str">
            <v>44072219710624352X62</v>
          </cell>
          <cell r="C9" t="str">
            <v>女</v>
          </cell>
          <cell r="D9" t="str">
            <v>精神</v>
          </cell>
          <cell r="E9" t="str">
            <v>二级</v>
          </cell>
        </row>
        <row r="10">
          <cell r="A10" t="str">
            <v>麦悦威</v>
          </cell>
          <cell r="B10" t="str">
            <v>44078119901011351971</v>
          </cell>
          <cell r="C10" t="str">
            <v>男</v>
          </cell>
          <cell r="D10" t="str">
            <v>多重</v>
          </cell>
          <cell r="E10" t="str">
            <v>听力(一级)言语(一级)</v>
          </cell>
        </row>
        <row r="11">
          <cell r="A11" t="str">
            <v>黄春荣</v>
          </cell>
          <cell r="B11" t="str">
            <v>44072219641020352844</v>
          </cell>
          <cell r="C11" t="str">
            <v>女</v>
          </cell>
          <cell r="D11" t="str">
            <v>肢体</v>
          </cell>
          <cell r="E11" t="str">
            <v>四级</v>
          </cell>
        </row>
        <row r="12">
          <cell r="A12" t="str">
            <v>雷月清</v>
          </cell>
          <cell r="B12" t="str">
            <v>44072219730822354362</v>
          </cell>
          <cell r="C12" t="str">
            <v>女</v>
          </cell>
          <cell r="D12" t="str">
            <v>精神</v>
          </cell>
          <cell r="E12" t="str">
            <v>二级</v>
          </cell>
        </row>
        <row r="13">
          <cell r="A13" t="str">
            <v>伍惠豪</v>
          </cell>
          <cell r="B13" t="str">
            <v>44078119930605351953</v>
          </cell>
          <cell r="C13" t="str">
            <v>男</v>
          </cell>
          <cell r="D13" t="str">
            <v>智力</v>
          </cell>
          <cell r="E13" t="str">
            <v>三级</v>
          </cell>
        </row>
        <row r="14">
          <cell r="A14" t="str">
            <v>伍仲科</v>
          </cell>
          <cell r="B14" t="str">
            <v>44072219700322351863</v>
          </cell>
          <cell r="C14" t="str">
            <v>男</v>
          </cell>
          <cell r="D14" t="str">
            <v>精神</v>
          </cell>
          <cell r="E14" t="str">
            <v>三级</v>
          </cell>
        </row>
        <row r="15">
          <cell r="A15" t="str">
            <v>李琼玉</v>
          </cell>
          <cell r="B15" t="str">
            <v>44072219310707352842</v>
          </cell>
          <cell r="C15" t="str">
            <v>女</v>
          </cell>
          <cell r="D15" t="str">
            <v>肢体</v>
          </cell>
          <cell r="E15" t="str">
            <v>二级</v>
          </cell>
        </row>
        <row r="16">
          <cell r="A16" t="str">
            <v>曹泮明</v>
          </cell>
          <cell r="B16" t="str">
            <v>44078119530924351252</v>
          </cell>
          <cell r="C16" t="str">
            <v>男</v>
          </cell>
          <cell r="D16" t="str">
            <v>智力</v>
          </cell>
          <cell r="E16" t="str">
            <v>二级</v>
          </cell>
        </row>
        <row r="17">
          <cell r="A17" t="str">
            <v>雷灿业</v>
          </cell>
          <cell r="B17" t="str">
            <v>44078119931116355231</v>
          </cell>
          <cell r="C17" t="str">
            <v>男</v>
          </cell>
          <cell r="D17" t="str">
            <v>言语</v>
          </cell>
          <cell r="E17" t="str">
            <v>一级</v>
          </cell>
        </row>
        <row r="18">
          <cell r="A18" t="str">
            <v>伍健强</v>
          </cell>
          <cell r="B18" t="str">
            <v>44072219470903351X44</v>
          </cell>
          <cell r="C18" t="str">
            <v>男</v>
          </cell>
          <cell r="D18" t="str">
            <v>肢体</v>
          </cell>
          <cell r="E18" t="str">
            <v>四级</v>
          </cell>
        </row>
        <row r="19">
          <cell r="A19" t="str">
            <v>陈慕贞</v>
          </cell>
          <cell r="B19" t="str">
            <v>44078119731112352762</v>
          </cell>
          <cell r="C19" t="str">
            <v>女</v>
          </cell>
          <cell r="D19" t="str">
            <v>精神</v>
          </cell>
          <cell r="E19" t="str">
            <v>二级</v>
          </cell>
        </row>
        <row r="20">
          <cell r="A20" t="str">
            <v>伍敦茂</v>
          </cell>
          <cell r="B20" t="str">
            <v>44072219460615351923</v>
          </cell>
          <cell r="C20" t="str">
            <v>男</v>
          </cell>
          <cell r="D20" t="str">
            <v>听力</v>
          </cell>
          <cell r="E20" t="str">
            <v>三级</v>
          </cell>
        </row>
        <row r="21">
          <cell r="A21" t="str">
            <v>伍素娴</v>
          </cell>
          <cell r="B21" t="str">
            <v>44072219531213354122</v>
          </cell>
          <cell r="C21" t="str">
            <v>女</v>
          </cell>
          <cell r="D21" t="str">
            <v>听力</v>
          </cell>
          <cell r="E21" t="str">
            <v>二级</v>
          </cell>
        </row>
        <row r="22">
          <cell r="A22" t="str">
            <v>颜凤艳</v>
          </cell>
          <cell r="B22" t="str">
            <v>45212619691005092363</v>
          </cell>
          <cell r="C22" t="str">
            <v>女</v>
          </cell>
          <cell r="D22" t="str">
            <v>精神</v>
          </cell>
          <cell r="E22" t="str">
            <v>三级</v>
          </cell>
        </row>
        <row r="23">
          <cell r="A23" t="str">
            <v>伍益壮</v>
          </cell>
          <cell r="B23" t="str">
            <v>44072219520616353621</v>
          </cell>
          <cell r="C23" t="str">
            <v>男</v>
          </cell>
          <cell r="D23" t="str">
            <v>听力</v>
          </cell>
          <cell r="E23" t="str">
            <v>一级</v>
          </cell>
        </row>
        <row r="24">
          <cell r="A24" t="str">
            <v>伍绮敏</v>
          </cell>
          <cell r="B24" t="str">
            <v>44078119861001352531</v>
          </cell>
          <cell r="C24" t="str">
            <v>女</v>
          </cell>
          <cell r="D24" t="str">
            <v>智力</v>
          </cell>
          <cell r="E24" t="str">
            <v>一级</v>
          </cell>
        </row>
        <row r="25">
          <cell r="A25" t="str">
            <v>伍峰帆</v>
          </cell>
          <cell r="B25" t="str">
            <v>44078119841102351X11</v>
          </cell>
          <cell r="C25" t="str">
            <v>男</v>
          </cell>
          <cell r="D25" t="str">
            <v>视力</v>
          </cell>
          <cell r="E25" t="str">
            <v>一级</v>
          </cell>
        </row>
        <row r="26">
          <cell r="A26" t="str">
            <v>陈逵近</v>
          </cell>
          <cell r="B26" t="str">
            <v>44078119350424351911</v>
          </cell>
          <cell r="C26" t="str">
            <v>男</v>
          </cell>
          <cell r="D26" t="str">
            <v>视力</v>
          </cell>
          <cell r="E26" t="str">
            <v>一级</v>
          </cell>
        </row>
        <row r="27">
          <cell r="A27" t="str">
            <v>伍超荣</v>
          </cell>
          <cell r="B27" t="str">
            <v>44078119910308353162</v>
          </cell>
          <cell r="C27" t="str">
            <v>男</v>
          </cell>
          <cell r="D27" t="str">
            <v>精神</v>
          </cell>
          <cell r="E27" t="str">
            <v>二级</v>
          </cell>
        </row>
        <row r="28">
          <cell r="A28" t="str">
            <v>伍兆基</v>
          </cell>
          <cell r="B28" t="str">
            <v>44072219500619351144</v>
          </cell>
          <cell r="C28" t="str">
            <v>男</v>
          </cell>
          <cell r="D28" t="str">
            <v>肢体</v>
          </cell>
          <cell r="E28" t="str">
            <v>四级</v>
          </cell>
        </row>
        <row r="29">
          <cell r="A29" t="str">
            <v>伍悦平</v>
          </cell>
          <cell r="B29" t="str">
            <v>44072219600727351812</v>
          </cell>
          <cell r="C29" t="str">
            <v>男</v>
          </cell>
          <cell r="D29" t="str">
            <v>视力</v>
          </cell>
          <cell r="E29" t="str">
            <v>二级</v>
          </cell>
        </row>
        <row r="30">
          <cell r="A30" t="str">
            <v>伍伟权</v>
          </cell>
          <cell r="B30" t="str">
            <v>44078119980822351441</v>
          </cell>
          <cell r="C30" t="str">
            <v>男</v>
          </cell>
          <cell r="D30" t="str">
            <v>肢体</v>
          </cell>
          <cell r="E30" t="str">
            <v>一级</v>
          </cell>
        </row>
        <row r="31">
          <cell r="A31" t="str">
            <v>伍豪辉</v>
          </cell>
          <cell r="B31" t="str">
            <v>44078119990627353171</v>
          </cell>
          <cell r="C31" t="str">
            <v>男</v>
          </cell>
          <cell r="D31" t="str">
            <v>多重</v>
          </cell>
          <cell r="E31" t="str">
            <v>听力(一级)言语(一级)</v>
          </cell>
        </row>
        <row r="32">
          <cell r="A32" t="str">
            <v>伍锐波</v>
          </cell>
          <cell r="B32" t="str">
            <v>44072219461013351042</v>
          </cell>
          <cell r="C32" t="str">
            <v>男</v>
          </cell>
          <cell r="D32" t="str">
            <v>肢体</v>
          </cell>
          <cell r="E32" t="str">
            <v>二级</v>
          </cell>
        </row>
        <row r="33">
          <cell r="A33" t="str">
            <v>伍许良</v>
          </cell>
          <cell r="B33" t="str">
            <v>44072219650207351362</v>
          </cell>
          <cell r="C33" t="str">
            <v>男</v>
          </cell>
          <cell r="D33" t="str">
            <v>精神</v>
          </cell>
          <cell r="E33" t="str">
            <v>二级</v>
          </cell>
        </row>
        <row r="34">
          <cell r="A34" t="str">
            <v>黄永聪</v>
          </cell>
          <cell r="B34" t="str">
            <v>44072219710701353172</v>
          </cell>
          <cell r="C34" t="str">
            <v>男</v>
          </cell>
          <cell r="D34" t="str">
            <v>多重</v>
          </cell>
          <cell r="E34" t="str">
            <v>听力(二级)言语(二级)</v>
          </cell>
        </row>
        <row r="35">
          <cell r="A35" t="str">
            <v>伍权亮</v>
          </cell>
          <cell r="B35" t="str">
            <v>44078120021203351252</v>
          </cell>
          <cell r="C35" t="str">
            <v>男</v>
          </cell>
          <cell r="D35" t="str">
            <v>智力</v>
          </cell>
          <cell r="E35" t="str">
            <v>二级</v>
          </cell>
        </row>
        <row r="36">
          <cell r="A36" t="str">
            <v>伍亮冲</v>
          </cell>
          <cell r="B36" t="str">
            <v>44072219710204353911</v>
          </cell>
          <cell r="C36" t="str">
            <v>男</v>
          </cell>
          <cell r="D36" t="str">
            <v>视力</v>
          </cell>
          <cell r="E36" t="str">
            <v>一级</v>
          </cell>
        </row>
        <row r="37">
          <cell r="A37" t="str">
            <v>伍永洪</v>
          </cell>
          <cell r="B37" t="str">
            <v>44072219660909351443</v>
          </cell>
          <cell r="C37" t="str">
            <v>男</v>
          </cell>
          <cell r="D37" t="str">
            <v>肢体</v>
          </cell>
          <cell r="E37" t="str">
            <v>三级</v>
          </cell>
        </row>
        <row r="38">
          <cell r="A38" t="str">
            <v>伍钦强</v>
          </cell>
          <cell r="B38" t="str">
            <v>44072219510428351043</v>
          </cell>
          <cell r="C38" t="str">
            <v>男</v>
          </cell>
          <cell r="D38" t="str">
            <v>肢体</v>
          </cell>
          <cell r="E38" t="str">
            <v>三级</v>
          </cell>
        </row>
        <row r="39">
          <cell r="A39" t="str">
            <v>伍远照</v>
          </cell>
          <cell r="B39" t="str">
            <v>44072219711229351553</v>
          </cell>
          <cell r="C39" t="str">
            <v>男</v>
          </cell>
          <cell r="D39" t="str">
            <v>智力</v>
          </cell>
          <cell r="E39" t="str">
            <v>三级</v>
          </cell>
        </row>
        <row r="40">
          <cell r="A40" t="str">
            <v>伍海锋</v>
          </cell>
          <cell r="B40" t="str">
            <v>44072219750202351012</v>
          </cell>
          <cell r="C40" t="str">
            <v>男</v>
          </cell>
          <cell r="D40" t="str">
            <v>视力</v>
          </cell>
          <cell r="E40" t="str">
            <v>二级</v>
          </cell>
        </row>
        <row r="41">
          <cell r="A41" t="str">
            <v>谭玉英</v>
          </cell>
          <cell r="B41" t="str">
            <v>44072219340619352X42</v>
          </cell>
          <cell r="C41" t="str">
            <v>女</v>
          </cell>
          <cell r="D41" t="str">
            <v>肢体</v>
          </cell>
          <cell r="E41" t="str">
            <v>二级</v>
          </cell>
        </row>
        <row r="42">
          <cell r="A42" t="str">
            <v>麦翠芳</v>
          </cell>
          <cell r="B42" t="str">
            <v>44072219550623352444</v>
          </cell>
          <cell r="C42" t="str">
            <v>女</v>
          </cell>
          <cell r="D42" t="str">
            <v>肢体</v>
          </cell>
          <cell r="E42" t="str">
            <v>四级</v>
          </cell>
        </row>
        <row r="43">
          <cell r="A43" t="str">
            <v>陈月婵</v>
          </cell>
          <cell r="B43" t="str">
            <v>44072219670819622853</v>
          </cell>
          <cell r="C43" t="str">
            <v>女</v>
          </cell>
          <cell r="D43" t="str">
            <v>智力</v>
          </cell>
          <cell r="E43" t="str">
            <v>三级</v>
          </cell>
        </row>
        <row r="44">
          <cell r="A44" t="str">
            <v>伍福迎</v>
          </cell>
          <cell r="B44" t="str">
            <v>44072219520221351643</v>
          </cell>
          <cell r="C44" t="str">
            <v>男</v>
          </cell>
          <cell r="D44" t="str">
            <v>肢体</v>
          </cell>
          <cell r="E44" t="str">
            <v>三级</v>
          </cell>
        </row>
        <row r="45">
          <cell r="A45" t="str">
            <v>邓蔼娉</v>
          </cell>
          <cell r="B45" t="str">
            <v>44078119760210352662</v>
          </cell>
          <cell r="C45" t="str">
            <v>女</v>
          </cell>
          <cell r="D45" t="str">
            <v>精神</v>
          </cell>
          <cell r="E45" t="str">
            <v>二级</v>
          </cell>
        </row>
        <row r="46">
          <cell r="A46" t="str">
            <v>麦庆民</v>
          </cell>
          <cell r="B46" t="str">
            <v>44072219740405351343</v>
          </cell>
          <cell r="C46" t="str">
            <v>男</v>
          </cell>
          <cell r="D46" t="str">
            <v>肢体</v>
          </cell>
          <cell r="E46" t="str">
            <v>三级</v>
          </cell>
        </row>
        <row r="47">
          <cell r="A47" t="str">
            <v>麦伟城</v>
          </cell>
          <cell r="B47" t="str">
            <v>44078119800914351342</v>
          </cell>
          <cell r="C47" t="str">
            <v>男</v>
          </cell>
          <cell r="D47" t="str">
            <v>肢体</v>
          </cell>
          <cell r="E47" t="str">
            <v>二级</v>
          </cell>
        </row>
        <row r="48">
          <cell r="A48" t="str">
            <v>邓银凤</v>
          </cell>
          <cell r="B48" t="str">
            <v>44078119620525352644</v>
          </cell>
          <cell r="C48" t="str">
            <v>女</v>
          </cell>
          <cell r="D48" t="str">
            <v>肢体</v>
          </cell>
          <cell r="E48" t="str">
            <v>四级</v>
          </cell>
        </row>
        <row r="49">
          <cell r="A49" t="str">
            <v>麦锡常</v>
          </cell>
          <cell r="B49" t="str">
            <v>44072219550823351X11</v>
          </cell>
          <cell r="C49" t="str">
            <v>男</v>
          </cell>
          <cell r="D49" t="str">
            <v>视力</v>
          </cell>
          <cell r="E49" t="str">
            <v>一级</v>
          </cell>
        </row>
        <row r="50">
          <cell r="A50" t="str">
            <v>伍啟超</v>
          </cell>
          <cell r="B50" t="str">
            <v>44072219400829353843</v>
          </cell>
          <cell r="C50" t="str">
            <v>男</v>
          </cell>
          <cell r="D50" t="str">
            <v>肢体</v>
          </cell>
          <cell r="E50" t="str">
            <v>三级</v>
          </cell>
        </row>
        <row r="51">
          <cell r="A51" t="str">
            <v>麦欣仪</v>
          </cell>
          <cell r="B51" t="str">
            <v>44078120040128352961</v>
          </cell>
          <cell r="C51" t="str">
            <v>女</v>
          </cell>
          <cell r="D51" t="str">
            <v>精神</v>
          </cell>
          <cell r="E51" t="str">
            <v>一级</v>
          </cell>
        </row>
        <row r="52">
          <cell r="A52" t="str">
            <v>伍达辉</v>
          </cell>
          <cell r="B52" t="str">
            <v>44072219350922351743</v>
          </cell>
          <cell r="C52" t="str">
            <v>男</v>
          </cell>
          <cell r="D52" t="str">
            <v>肢体</v>
          </cell>
          <cell r="E52" t="str">
            <v>三级</v>
          </cell>
        </row>
        <row r="53">
          <cell r="A53" t="str">
            <v>麦锡棠</v>
          </cell>
          <cell r="B53" t="str">
            <v>44072219470507351411</v>
          </cell>
          <cell r="C53" t="str">
            <v>男</v>
          </cell>
          <cell r="D53" t="str">
            <v>视力</v>
          </cell>
          <cell r="E53" t="str">
            <v>一级</v>
          </cell>
        </row>
        <row r="54">
          <cell r="A54" t="str">
            <v>吴美瑩</v>
          </cell>
          <cell r="B54" t="str">
            <v>44078120120315354121</v>
          </cell>
          <cell r="C54" t="str">
            <v>女</v>
          </cell>
          <cell r="D54" t="str">
            <v>听力</v>
          </cell>
          <cell r="E54" t="str">
            <v>一级</v>
          </cell>
        </row>
        <row r="55">
          <cell r="A55" t="str">
            <v>麦艳明</v>
          </cell>
          <cell r="B55" t="str">
            <v>44078119880316352X14</v>
          </cell>
          <cell r="C55" t="str">
            <v>女</v>
          </cell>
          <cell r="D55" t="str">
            <v>视力</v>
          </cell>
          <cell r="E55" t="str">
            <v>四级</v>
          </cell>
        </row>
        <row r="56">
          <cell r="A56" t="str">
            <v>麦晓燕</v>
          </cell>
          <cell r="B56" t="str">
            <v>44078119970201352771</v>
          </cell>
          <cell r="C56" t="str">
            <v>女</v>
          </cell>
          <cell r="D56" t="str">
            <v>多重</v>
          </cell>
          <cell r="E56" t="str">
            <v>言语(一级)听力(三级)</v>
          </cell>
        </row>
        <row r="57">
          <cell r="A57" t="str">
            <v>麦耀洽</v>
          </cell>
          <cell r="B57" t="str">
            <v>44072219450501351742</v>
          </cell>
          <cell r="C57" t="str">
            <v>男</v>
          </cell>
          <cell r="D57" t="str">
            <v>肢体</v>
          </cell>
          <cell r="E57" t="str">
            <v>二级</v>
          </cell>
        </row>
        <row r="58">
          <cell r="A58" t="str">
            <v>马翠意</v>
          </cell>
          <cell r="B58" t="str">
            <v>44072219711007382663</v>
          </cell>
          <cell r="C58" t="str">
            <v>女</v>
          </cell>
          <cell r="D58" t="str">
            <v>精神</v>
          </cell>
          <cell r="E58" t="str">
            <v>三级</v>
          </cell>
        </row>
        <row r="59">
          <cell r="A59" t="str">
            <v>麦一鸣</v>
          </cell>
          <cell r="B59" t="str">
            <v>44072219570915351652</v>
          </cell>
          <cell r="C59" t="str">
            <v>男</v>
          </cell>
          <cell r="D59" t="str">
            <v>智力</v>
          </cell>
          <cell r="E59" t="str">
            <v>二级</v>
          </cell>
        </row>
        <row r="60">
          <cell r="A60" t="str">
            <v>麦树威</v>
          </cell>
          <cell r="B60" t="str">
            <v>44072219700208355X63</v>
          </cell>
          <cell r="C60" t="str">
            <v>男</v>
          </cell>
          <cell r="D60" t="str">
            <v>精神</v>
          </cell>
          <cell r="E60" t="str">
            <v>三级</v>
          </cell>
        </row>
        <row r="61">
          <cell r="A61" t="str">
            <v>余月霞</v>
          </cell>
          <cell r="B61" t="str">
            <v>44072219480102352562</v>
          </cell>
          <cell r="C61" t="str">
            <v>女</v>
          </cell>
          <cell r="D61" t="str">
            <v>精神</v>
          </cell>
          <cell r="E61" t="str">
            <v>二级</v>
          </cell>
        </row>
        <row r="62">
          <cell r="A62" t="str">
            <v>梅瑞金</v>
          </cell>
          <cell r="B62" t="str">
            <v>44078119620224352572</v>
          </cell>
          <cell r="C62" t="str">
            <v>女</v>
          </cell>
          <cell r="D62" t="str">
            <v>多重</v>
          </cell>
          <cell r="E62" t="str">
            <v>听力言语一级</v>
          </cell>
        </row>
        <row r="63">
          <cell r="A63" t="str">
            <v>麦达敏</v>
          </cell>
          <cell r="B63" t="str">
            <v>44078119871001351444</v>
          </cell>
          <cell r="C63" t="str">
            <v>男</v>
          </cell>
          <cell r="D63" t="str">
            <v>肢体</v>
          </cell>
          <cell r="E63" t="str">
            <v>四级</v>
          </cell>
        </row>
        <row r="64">
          <cell r="A64" t="str">
            <v>麦瑞英</v>
          </cell>
          <cell r="B64" t="str">
            <v>44072219571116352942</v>
          </cell>
          <cell r="C64" t="str">
            <v>女</v>
          </cell>
          <cell r="D64" t="str">
            <v>肢体</v>
          </cell>
          <cell r="E64" t="str">
            <v>二级</v>
          </cell>
        </row>
        <row r="65">
          <cell r="A65" t="str">
            <v>麦伟明</v>
          </cell>
          <cell r="B65" t="str">
            <v>44072219580204351471</v>
          </cell>
          <cell r="C65" t="str">
            <v>男</v>
          </cell>
          <cell r="D65" t="str">
            <v>多重</v>
          </cell>
          <cell r="E65" t="str">
            <v>听力(一级)言语(一级)</v>
          </cell>
        </row>
        <row r="66">
          <cell r="A66" t="str">
            <v>黄仙平</v>
          </cell>
          <cell r="B66" t="str">
            <v>44072219540812352444</v>
          </cell>
          <cell r="C66" t="str">
            <v>女</v>
          </cell>
          <cell r="D66" t="str">
            <v>肢体</v>
          </cell>
          <cell r="E66" t="str">
            <v>四级</v>
          </cell>
        </row>
        <row r="67">
          <cell r="A67" t="str">
            <v>麦华生</v>
          </cell>
          <cell r="B67" t="str">
            <v>44072219591119355444</v>
          </cell>
          <cell r="C67" t="str">
            <v>男</v>
          </cell>
          <cell r="D67" t="str">
            <v>肢体</v>
          </cell>
          <cell r="E67" t="str">
            <v>四级</v>
          </cell>
        </row>
        <row r="68">
          <cell r="A68" t="str">
            <v>廖瑞辉</v>
          </cell>
          <cell r="B68" t="str">
            <v>44072219690114351543</v>
          </cell>
          <cell r="C68" t="str">
            <v>男</v>
          </cell>
          <cell r="D68" t="str">
            <v>肢体</v>
          </cell>
          <cell r="E68" t="str">
            <v>三级</v>
          </cell>
        </row>
        <row r="69">
          <cell r="A69" t="str">
            <v>李桂芳</v>
          </cell>
          <cell r="B69" t="str">
            <v>44078219850811166X71</v>
          </cell>
          <cell r="C69" t="str">
            <v>女</v>
          </cell>
          <cell r="D69" t="str">
            <v>多重</v>
          </cell>
          <cell r="E69" t="str">
            <v>听力(一级)言语(一级)</v>
          </cell>
        </row>
        <row r="70">
          <cell r="A70" t="str">
            <v>麦湛生</v>
          </cell>
          <cell r="B70" t="str">
            <v>44078119860119355271</v>
          </cell>
          <cell r="C70" t="str">
            <v>男</v>
          </cell>
          <cell r="D70" t="str">
            <v>多重</v>
          </cell>
          <cell r="E70" t="str">
            <v>听力(一级)言语(一级)</v>
          </cell>
        </row>
        <row r="71">
          <cell r="A71" t="str">
            <v>伍周洪</v>
          </cell>
          <cell r="B71" t="str">
            <v>44072219610916351242</v>
          </cell>
          <cell r="C71" t="str">
            <v>男</v>
          </cell>
          <cell r="D71" t="str">
            <v>肢体</v>
          </cell>
          <cell r="E71" t="str">
            <v>二级</v>
          </cell>
        </row>
        <row r="72">
          <cell r="A72" t="str">
            <v>倪仲篪</v>
          </cell>
          <cell r="B72" t="str">
            <v>44072219550427355742</v>
          </cell>
          <cell r="C72" t="str">
            <v>男</v>
          </cell>
          <cell r="D72" t="str">
            <v>肢体</v>
          </cell>
          <cell r="E72" t="str">
            <v>二级</v>
          </cell>
        </row>
        <row r="73">
          <cell r="A73" t="str">
            <v>倪美娟</v>
          </cell>
          <cell r="B73" t="str">
            <v>44078119890829356651</v>
          </cell>
          <cell r="C73" t="str">
            <v>女</v>
          </cell>
          <cell r="D73" t="str">
            <v>智力</v>
          </cell>
          <cell r="E73" t="str">
            <v>一级</v>
          </cell>
        </row>
        <row r="74">
          <cell r="A74" t="str">
            <v>麦翠霞</v>
          </cell>
          <cell r="B74" t="str">
            <v>44072219430602352842</v>
          </cell>
          <cell r="C74" t="str">
            <v>女</v>
          </cell>
          <cell r="D74" t="str">
            <v>肢体</v>
          </cell>
          <cell r="E74" t="str">
            <v>二级</v>
          </cell>
        </row>
        <row r="75">
          <cell r="A75" t="str">
            <v>陈龙滨</v>
          </cell>
          <cell r="B75" t="str">
            <v>50010120000108703753</v>
          </cell>
          <cell r="C75" t="str">
            <v>男</v>
          </cell>
          <cell r="D75" t="str">
            <v>智力</v>
          </cell>
          <cell r="E75" t="str">
            <v>三级</v>
          </cell>
        </row>
        <row r="76">
          <cell r="A76" t="str">
            <v>黎金芬</v>
          </cell>
          <cell r="B76" t="str">
            <v>51222119690408584752</v>
          </cell>
          <cell r="C76" t="str">
            <v>女</v>
          </cell>
          <cell r="D76" t="str">
            <v>智力</v>
          </cell>
          <cell r="E76" t="str">
            <v>二级</v>
          </cell>
        </row>
        <row r="77">
          <cell r="A77" t="str">
            <v>郭伟业</v>
          </cell>
          <cell r="B77" t="str">
            <v>44072219751103353443</v>
          </cell>
          <cell r="C77" t="str">
            <v>男</v>
          </cell>
          <cell r="D77" t="str">
            <v>肢体</v>
          </cell>
          <cell r="E77" t="str">
            <v>三级</v>
          </cell>
        </row>
        <row r="78">
          <cell r="A78" t="str">
            <v>刘惠琼</v>
          </cell>
          <cell r="B78" t="str">
            <v>44072219750207352631</v>
          </cell>
          <cell r="C78" t="str">
            <v>女</v>
          </cell>
          <cell r="D78" t="str">
            <v>言语</v>
          </cell>
          <cell r="E78" t="str">
            <v>一级</v>
          </cell>
        </row>
        <row r="79">
          <cell r="A79" t="str">
            <v>邓鸟才</v>
          </cell>
          <cell r="B79" t="str">
            <v>44078119821018353352</v>
          </cell>
          <cell r="C79" t="str">
            <v>男</v>
          </cell>
          <cell r="D79" t="str">
            <v>智力</v>
          </cell>
          <cell r="E79" t="str">
            <v>二级</v>
          </cell>
        </row>
        <row r="80">
          <cell r="A80" t="str">
            <v>邓满权</v>
          </cell>
          <cell r="B80" t="str">
            <v>44072219420313351344</v>
          </cell>
          <cell r="C80" t="str">
            <v>男</v>
          </cell>
          <cell r="D80" t="str">
            <v>肢体</v>
          </cell>
          <cell r="E80" t="str">
            <v>四级</v>
          </cell>
        </row>
        <row r="81">
          <cell r="A81" t="str">
            <v>邓月琴</v>
          </cell>
          <cell r="B81" t="str">
            <v>44078119870201352221</v>
          </cell>
          <cell r="C81" t="str">
            <v>女</v>
          </cell>
          <cell r="D81" t="str">
            <v>听力</v>
          </cell>
          <cell r="E81" t="str">
            <v>一级</v>
          </cell>
        </row>
        <row r="82">
          <cell r="A82" t="str">
            <v>邓天宋</v>
          </cell>
          <cell r="B82" t="str">
            <v>44072219500210351543</v>
          </cell>
          <cell r="C82" t="str">
            <v>男</v>
          </cell>
          <cell r="D82" t="str">
            <v>肢体</v>
          </cell>
          <cell r="E82" t="str">
            <v>三级</v>
          </cell>
        </row>
        <row r="83">
          <cell r="A83" t="str">
            <v>伍慧娜</v>
          </cell>
          <cell r="B83" t="str">
            <v>44078119770104352272</v>
          </cell>
          <cell r="C83" t="str">
            <v>女</v>
          </cell>
          <cell r="D83" t="str">
            <v>多重</v>
          </cell>
          <cell r="E83" t="str">
            <v>精神(二级)智力(三级)</v>
          </cell>
        </row>
        <row r="84">
          <cell r="A84" t="str">
            <v>梁伟和</v>
          </cell>
          <cell r="B84" t="str">
            <v>44072219620611353363</v>
          </cell>
          <cell r="C84" t="str">
            <v>男</v>
          </cell>
          <cell r="D84" t="str">
            <v>精神</v>
          </cell>
          <cell r="E84" t="str">
            <v>三级</v>
          </cell>
        </row>
        <row r="85">
          <cell r="A85" t="str">
            <v>梁秋霞</v>
          </cell>
          <cell r="B85" t="str">
            <v>44078119540710352161</v>
          </cell>
          <cell r="C85" t="str">
            <v>女</v>
          </cell>
          <cell r="D85" t="str">
            <v>精神</v>
          </cell>
          <cell r="E85" t="str">
            <v>一级</v>
          </cell>
        </row>
        <row r="86">
          <cell r="A86" t="str">
            <v>黄小娟</v>
          </cell>
          <cell r="B86" t="str">
            <v>45263019840915004011</v>
          </cell>
          <cell r="C86" t="str">
            <v>女</v>
          </cell>
          <cell r="D86" t="str">
            <v>视力</v>
          </cell>
          <cell r="E86" t="str">
            <v>一级</v>
          </cell>
        </row>
        <row r="87">
          <cell r="A87" t="str">
            <v>梁炎洪</v>
          </cell>
          <cell r="B87" t="str">
            <v>44078119880823353111</v>
          </cell>
          <cell r="C87" t="str">
            <v>男</v>
          </cell>
          <cell r="D87" t="str">
            <v>视力</v>
          </cell>
          <cell r="E87" t="str">
            <v>一级</v>
          </cell>
        </row>
        <row r="88">
          <cell r="A88" t="str">
            <v>梁荣辉</v>
          </cell>
          <cell r="B88" t="str">
            <v>44078119820114353X11</v>
          </cell>
          <cell r="C88" t="str">
            <v>男</v>
          </cell>
          <cell r="D88" t="str">
            <v>视力</v>
          </cell>
          <cell r="E88" t="str">
            <v>一级</v>
          </cell>
        </row>
        <row r="89">
          <cell r="A89" t="str">
            <v>李丽婵</v>
          </cell>
          <cell r="B89" t="str">
            <v>44072219470828354121</v>
          </cell>
          <cell r="C89" t="str">
            <v>女</v>
          </cell>
          <cell r="D89" t="str">
            <v>听力</v>
          </cell>
          <cell r="E89" t="str">
            <v>一级</v>
          </cell>
        </row>
        <row r="90">
          <cell r="A90" t="str">
            <v>郭子明</v>
          </cell>
          <cell r="B90" t="str">
            <v>44078119721001351371</v>
          </cell>
          <cell r="C90" t="str">
            <v>男</v>
          </cell>
          <cell r="D90" t="str">
            <v>多重</v>
          </cell>
          <cell r="E90" t="str">
            <v>听力一级;言语一级;智力一级;精神一级;</v>
          </cell>
        </row>
        <row r="91">
          <cell r="A91" t="str">
            <v>刘艳慈</v>
          </cell>
          <cell r="B91" t="str">
            <v>44072219680412356362</v>
          </cell>
          <cell r="C91" t="str">
            <v>女</v>
          </cell>
          <cell r="D91" t="str">
            <v>精神</v>
          </cell>
          <cell r="E91" t="str">
            <v>二级</v>
          </cell>
        </row>
        <row r="92">
          <cell r="A92" t="str">
            <v>麦静文</v>
          </cell>
          <cell r="B92" t="str">
            <v>44072219550929351471</v>
          </cell>
          <cell r="C92" t="str">
            <v>男</v>
          </cell>
          <cell r="D92" t="str">
            <v>多重</v>
          </cell>
          <cell r="E92" t="str">
            <v>听力(一级)言语(一级)</v>
          </cell>
        </row>
        <row r="93">
          <cell r="A93" t="str">
            <v>黄耀彬</v>
          </cell>
          <cell r="B93" t="str">
            <v>44078119950807351852</v>
          </cell>
          <cell r="C93" t="str">
            <v>男</v>
          </cell>
          <cell r="D93" t="str">
            <v>智力</v>
          </cell>
          <cell r="E93" t="str">
            <v>二级</v>
          </cell>
        </row>
        <row r="94">
          <cell r="A94" t="str">
            <v>麦启洪</v>
          </cell>
          <cell r="B94" t="str">
            <v>44072219680707353063</v>
          </cell>
          <cell r="C94" t="str">
            <v>男</v>
          </cell>
          <cell r="D94" t="str">
            <v>精神</v>
          </cell>
          <cell r="E94" t="str">
            <v>三级</v>
          </cell>
        </row>
        <row r="95">
          <cell r="A95" t="str">
            <v>苏木土</v>
          </cell>
          <cell r="B95" t="str">
            <v>44122519740721074042</v>
          </cell>
          <cell r="C95" t="str">
            <v>女</v>
          </cell>
          <cell r="D95" t="str">
            <v>肢体</v>
          </cell>
          <cell r="E95" t="str">
            <v>二级</v>
          </cell>
        </row>
        <row r="96">
          <cell r="A96" t="str">
            <v>麦卓仁</v>
          </cell>
          <cell r="B96" t="str">
            <v>44072419690422561562</v>
          </cell>
          <cell r="C96" t="str">
            <v>男</v>
          </cell>
          <cell r="D96" t="str">
            <v>精神</v>
          </cell>
          <cell r="E96" t="str">
            <v>二级</v>
          </cell>
        </row>
        <row r="97">
          <cell r="A97" t="str">
            <v>李树荣</v>
          </cell>
          <cell r="B97" t="str">
            <v>44072219560714351X43</v>
          </cell>
          <cell r="C97" t="str">
            <v>男</v>
          </cell>
          <cell r="D97" t="str">
            <v>肢体</v>
          </cell>
          <cell r="E97" t="str">
            <v>三级</v>
          </cell>
        </row>
        <row r="98">
          <cell r="A98" t="str">
            <v>莫伟文</v>
          </cell>
          <cell r="B98" t="str">
            <v>44072219590205351743</v>
          </cell>
          <cell r="C98" t="str">
            <v>男</v>
          </cell>
          <cell r="D98" t="str">
            <v>肢体</v>
          </cell>
          <cell r="E98" t="str">
            <v>三级</v>
          </cell>
        </row>
        <row r="99">
          <cell r="A99" t="str">
            <v>李哲棠</v>
          </cell>
          <cell r="B99" t="str">
            <v>44072219630124351252</v>
          </cell>
          <cell r="C99" t="str">
            <v>男</v>
          </cell>
          <cell r="D99" t="str">
            <v>智力</v>
          </cell>
          <cell r="E99" t="str">
            <v>二级</v>
          </cell>
        </row>
        <row r="100">
          <cell r="A100" t="str">
            <v>梁求羡</v>
          </cell>
          <cell r="B100" t="str">
            <v>44078119840912351152</v>
          </cell>
          <cell r="C100" t="str">
            <v>男</v>
          </cell>
          <cell r="D100" t="str">
            <v>智力</v>
          </cell>
          <cell r="E100" t="str">
            <v>二级</v>
          </cell>
        </row>
        <row r="101">
          <cell r="A101" t="str">
            <v>梁求福</v>
          </cell>
          <cell r="B101" t="str">
            <v>44078119810323351552</v>
          </cell>
          <cell r="C101" t="str">
            <v>男</v>
          </cell>
          <cell r="D101" t="str">
            <v>智力</v>
          </cell>
          <cell r="E101" t="str">
            <v>二级</v>
          </cell>
        </row>
        <row r="102">
          <cell r="A102" t="str">
            <v>张康华</v>
          </cell>
          <cell r="B102" t="str">
            <v>44078119860919355743</v>
          </cell>
          <cell r="C102" t="str">
            <v>男</v>
          </cell>
          <cell r="D102" t="str">
            <v>肢体</v>
          </cell>
          <cell r="E102" t="str">
            <v>三级</v>
          </cell>
        </row>
        <row r="103">
          <cell r="A103" t="str">
            <v>李娉娇</v>
          </cell>
          <cell r="B103" t="str">
            <v>44072219621101382863</v>
          </cell>
          <cell r="C103" t="str">
            <v>女</v>
          </cell>
          <cell r="D103" t="str">
            <v>精神</v>
          </cell>
          <cell r="E103" t="str">
            <v>三级</v>
          </cell>
        </row>
        <row r="104">
          <cell r="A104" t="str">
            <v>邓文生</v>
          </cell>
          <cell r="B104" t="str">
            <v>44072219670109351742</v>
          </cell>
          <cell r="C104" t="str">
            <v>男</v>
          </cell>
          <cell r="D104" t="str">
            <v>肢体</v>
          </cell>
          <cell r="E104" t="str">
            <v>二级</v>
          </cell>
        </row>
        <row r="105">
          <cell r="A105" t="str">
            <v>邓宝宁</v>
          </cell>
          <cell r="B105" t="str">
            <v>44078119631228353661</v>
          </cell>
          <cell r="C105" t="str">
            <v>男</v>
          </cell>
          <cell r="D105" t="str">
            <v>精神</v>
          </cell>
          <cell r="E105" t="str">
            <v>一级</v>
          </cell>
        </row>
        <row r="106">
          <cell r="A106" t="str">
            <v>李婉娟</v>
          </cell>
          <cell r="B106" t="str">
            <v>44072219511130354043</v>
          </cell>
          <cell r="C106" t="str">
            <v>女</v>
          </cell>
          <cell r="D106" t="str">
            <v>肢体</v>
          </cell>
          <cell r="E106" t="str">
            <v>三级</v>
          </cell>
        </row>
        <row r="107">
          <cell r="A107" t="str">
            <v>袁国华</v>
          </cell>
          <cell r="B107" t="str">
            <v>44078119800724351021</v>
          </cell>
          <cell r="C107" t="str">
            <v>男</v>
          </cell>
          <cell r="D107" t="str">
            <v>听力</v>
          </cell>
          <cell r="E107" t="str">
            <v>一级</v>
          </cell>
        </row>
        <row r="108">
          <cell r="A108" t="str">
            <v>邓永文</v>
          </cell>
          <cell r="B108" t="str">
            <v>44078119700817355644</v>
          </cell>
          <cell r="C108" t="str">
            <v>男</v>
          </cell>
          <cell r="D108" t="str">
            <v>肢体</v>
          </cell>
          <cell r="E108" t="str">
            <v>四级</v>
          </cell>
        </row>
        <row r="109">
          <cell r="A109" t="str">
            <v>邓爱珠</v>
          </cell>
          <cell r="B109" t="str">
            <v>44072219690608352362</v>
          </cell>
          <cell r="C109" t="str">
            <v>女</v>
          </cell>
          <cell r="D109" t="str">
            <v>精神</v>
          </cell>
          <cell r="E109" t="str">
            <v>二级</v>
          </cell>
        </row>
        <row r="110">
          <cell r="A110" t="str">
            <v>邓浩明</v>
          </cell>
          <cell r="B110" t="str">
            <v>44072219591213353732</v>
          </cell>
          <cell r="C110" t="str">
            <v>男</v>
          </cell>
          <cell r="D110" t="str">
            <v>言语</v>
          </cell>
          <cell r="E110" t="str">
            <v>二级</v>
          </cell>
        </row>
        <row r="111">
          <cell r="A111" t="str">
            <v>邓达平</v>
          </cell>
          <cell r="B111" t="str">
            <v>44072219571023351344</v>
          </cell>
          <cell r="C111" t="str">
            <v>男</v>
          </cell>
          <cell r="D111" t="str">
            <v>肢体</v>
          </cell>
          <cell r="E111" t="str">
            <v>四级</v>
          </cell>
        </row>
        <row r="112">
          <cell r="A112" t="str">
            <v>邓焕尧</v>
          </cell>
          <cell r="B112" t="str">
            <v>44072219480808353971</v>
          </cell>
          <cell r="C112" t="str">
            <v>男</v>
          </cell>
          <cell r="D112" t="str">
            <v>多重</v>
          </cell>
          <cell r="E112" t="str">
            <v>言语(一级)听力(三级)</v>
          </cell>
        </row>
        <row r="113">
          <cell r="A113" t="str">
            <v>赵秀琴</v>
          </cell>
          <cell r="B113" t="str">
            <v>44072219530511352611</v>
          </cell>
          <cell r="C113" t="str">
            <v>女</v>
          </cell>
          <cell r="D113" t="str">
            <v>视力</v>
          </cell>
          <cell r="E113" t="str">
            <v>一级</v>
          </cell>
        </row>
        <row r="114">
          <cell r="A114" t="str">
            <v>梁振财</v>
          </cell>
          <cell r="B114" t="str">
            <v>44072219550311351942</v>
          </cell>
          <cell r="C114" t="str">
            <v>男</v>
          </cell>
          <cell r="D114" t="str">
            <v>肢体</v>
          </cell>
          <cell r="E114" t="str">
            <v>二级</v>
          </cell>
        </row>
        <row r="115">
          <cell r="A115" t="str">
            <v>伍炎晃</v>
          </cell>
          <cell r="B115" t="str">
            <v>44078119810101357852</v>
          </cell>
          <cell r="C115" t="str">
            <v> </v>
          </cell>
          <cell r="D115" t="str">
            <v>智力</v>
          </cell>
          <cell r="E115" t="str">
            <v>二级</v>
          </cell>
        </row>
        <row r="116">
          <cell r="A116" t="str">
            <v>谭英</v>
          </cell>
          <cell r="B116" t="str">
            <v>45252419700211492162</v>
          </cell>
          <cell r="C116" t="str">
            <v>女</v>
          </cell>
          <cell r="D116" t="str">
            <v>精神</v>
          </cell>
          <cell r="E116" t="str">
            <v>二级</v>
          </cell>
        </row>
        <row r="117">
          <cell r="A117" t="str">
            <v>林树平</v>
          </cell>
          <cell r="B117" t="str">
            <v>44072219530212355042</v>
          </cell>
          <cell r="C117" t="str">
            <v>男</v>
          </cell>
          <cell r="D117" t="str">
            <v>肢体</v>
          </cell>
          <cell r="E117" t="str">
            <v>二级</v>
          </cell>
        </row>
        <row r="118">
          <cell r="A118" t="str">
            <v>伍烨邦</v>
          </cell>
          <cell r="B118" t="str">
            <v>44078120120925351972</v>
          </cell>
          <cell r="C118" t="str">
            <v>男</v>
          </cell>
          <cell r="D118" t="str">
            <v>多重</v>
          </cell>
          <cell r="E118" t="str">
            <v>肢体(二级)智力(二级)</v>
          </cell>
        </row>
        <row r="119">
          <cell r="A119" t="str">
            <v>伍柏祥</v>
          </cell>
          <cell r="B119" t="str">
            <v>44072219530327353442</v>
          </cell>
          <cell r="C119" t="str">
            <v>男</v>
          </cell>
          <cell r="D119" t="str">
            <v>肢体</v>
          </cell>
          <cell r="E119" t="str">
            <v>二级</v>
          </cell>
        </row>
        <row r="120">
          <cell r="A120" t="str">
            <v>麦仲波</v>
          </cell>
          <cell r="B120" t="str">
            <v>44072219690704353143</v>
          </cell>
          <cell r="C120" t="str">
            <v>男</v>
          </cell>
          <cell r="D120" t="str">
            <v>肢体</v>
          </cell>
          <cell r="E120" t="str">
            <v>三级</v>
          </cell>
        </row>
        <row r="121">
          <cell r="A121" t="str">
            <v>梁启棠</v>
          </cell>
          <cell r="B121" t="str">
            <v>44072219670621353052</v>
          </cell>
          <cell r="C121" t="str">
            <v>男</v>
          </cell>
          <cell r="D121" t="str">
            <v>智力</v>
          </cell>
          <cell r="E121" t="str">
            <v>二级</v>
          </cell>
        </row>
        <row r="122">
          <cell r="A122" t="str">
            <v>刘惠仙</v>
          </cell>
          <cell r="B122" t="str">
            <v>44072219620405356542</v>
          </cell>
          <cell r="C122" t="str">
            <v>女</v>
          </cell>
          <cell r="D122" t="str">
            <v>肢体</v>
          </cell>
          <cell r="E122" t="str">
            <v>二级</v>
          </cell>
        </row>
        <row r="123">
          <cell r="A123" t="str">
            <v>黄灼伟</v>
          </cell>
          <cell r="B123" t="str">
            <v>44072219681013351463</v>
          </cell>
          <cell r="C123" t="str">
            <v>男</v>
          </cell>
          <cell r="D123" t="str">
            <v>精神</v>
          </cell>
          <cell r="E123" t="str">
            <v>三级</v>
          </cell>
        </row>
        <row r="124">
          <cell r="A124" t="str">
            <v>梁素云</v>
          </cell>
          <cell r="B124" t="str">
            <v>44078119841126352152</v>
          </cell>
          <cell r="C124" t="str">
            <v>女</v>
          </cell>
          <cell r="D124" t="str">
            <v>智力</v>
          </cell>
          <cell r="E124" t="str">
            <v>二级</v>
          </cell>
        </row>
        <row r="125">
          <cell r="A125" t="str">
            <v>邓锐康</v>
          </cell>
          <cell r="B125" t="str">
            <v>44072219531027351643</v>
          </cell>
          <cell r="C125" t="str">
            <v>男</v>
          </cell>
          <cell r="D125" t="str">
            <v>肢体</v>
          </cell>
          <cell r="E125" t="str">
            <v>三级</v>
          </cell>
        </row>
        <row r="126">
          <cell r="A126" t="str">
            <v>阮素香</v>
          </cell>
          <cell r="B126" t="str">
            <v>44078119891011352862</v>
          </cell>
          <cell r="C126" t="str">
            <v>女</v>
          </cell>
          <cell r="D126" t="str">
            <v>精神</v>
          </cell>
          <cell r="E126" t="str">
            <v>二级</v>
          </cell>
        </row>
        <row r="127">
          <cell r="A127" t="str">
            <v>伍志锦</v>
          </cell>
          <cell r="B127" t="str">
            <v>44072219490524355742</v>
          </cell>
          <cell r="C127" t="str">
            <v>男</v>
          </cell>
          <cell r="D127" t="str">
            <v>肢体</v>
          </cell>
          <cell r="E127" t="str">
            <v>二级</v>
          </cell>
        </row>
        <row r="128">
          <cell r="A128" t="str">
            <v>伍锦凤</v>
          </cell>
          <cell r="B128" t="str">
            <v>44078119651218354852</v>
          </cell>
          <cell r="C128" t="str">
            <v>女</v>
          </cell>
          <cell r="D128" t="str">
            <v>智力</v>
          </cell>
          <cell r="E128" t="str">
            <v>二级</v>
          </cell>
        </row>
        <row r="129">
          <cell r="A129" t="str">
            <v>周建华</v>
          </cell>
          <cell r="B129" t="str">
            <v>44072219670612353563</v>
          </cell>
          <cell r="C129" t="str">
            <v>男</v>
          </cell>
          <cell r="D129" t="str">
            <v>精神</v>
          </cell>
          <cell r="E129" t="str">
            <v>三级</v>
          </cell>
        </row>
        <row r="130">
          <cell r="A130" t="str">
            <v>阮裕光</v>
          </cell>
          <cell r="B130" t="str">
            <v>44072219720420351362</v>
          </cell>
          <cell r="C130" t="str">
            <v>男</v>
          </cell>
          <cell r="D130" t="str">
            <v>精神</v>
          </cell>
          <cell r="E130" t="str">
            <v>二级</v>
          </cell>
        </row>
        <row r="131">
          <cell r="A131" t="str">
            <v>伍伟暖</v>
          </cell>
          <cell r="B131" t="str">
            <v>44072219580715353642</v>
          </cell>
          <cell r="C131" t="str">
            <v>男</v>
          </cell>
          <cell r="D131" t="str">
            <v>肢体</v>
          </cell>
          <cell r="E131" t="str">
            <v>二级</v>
          </cell>
        </row>
        <row r="132">
          <cell r="A132" t="str">
            <v>陈玉霞</v>
          </cell>
          <cell r="B132" t="str">
            <v>44078119960622352452</v>
          </cell>
          <cell r="C132" t="str">
            <v>女</v>
          </cell>
          <cell r="D132" t="str">
            <v>智力</v>
          </cell>
          <cell r="E132" t="str">
            <v>二级</v>
          </cell>
        </row>
        <row r="133">
          <cell r="A133" t="str">
            <v>陈志诚</v>
          </cell>
          <cell r="B133" t="str">
            <v>44078119840528351871</v>
          </cell>
          <cell r="C133" t="str">
            <v>男</v>
          </cell>
          <cell r="D133" t="str">
            <v>多重</v>
          </cell>
          <cell r="E133" t="str">
            <v>听力(一级)言语(一级)</v>
          </cell>
        </row>
        <row r="134">
          <cell r="A134" t="str">
            <v>陆隽城</v>
          </cell>
          <cell r="B134" t="str">
            <v>44078120110918351753</v>
          </cell>
          <cell r="C134" t="str">
            <v>男</v>
          </cell>
          <cell r="D134" t="str">
            <v>智力</v>
          </cell>
          <cell r="E134" t="str">
            <v>三级</v>
          </cell>
        </row>
        <row r="135">
          <cell r="A135" t="str">
            <v>陆隽林</v>
          </cell>
          <cell r="B135" t="str">
            <v>44078120000927351051</v>
          </cell>
          <cell r="C135" t="str">
            <v>男</v>
          </cell>
          <cell r="D135" t="str">
            <v>智力</v>
          </cell>
          <cell r="E135" t="str">
            <v>一级</v>
          </cell>
        </row>
        <row r="136">
          <cell r="A136" t="str">
            <v>伍啟明</v>
          </cell>
          <cell r="B136" t="str">
            <v>44072219691222351044</v>
          </cell>
          <cell r="C136" t="str">
            <v>男</v>
          </cell>
          <cell r="D136" t="str">
            <v>肢体</v>
          </cell>
          <cell r="E136" t="str">
            <v>四级</v>
          </cell>
        </row>
        <row r="137">
          <cell r="A137" t="str">
            <v>伍齐就</v>
          </cell>
          <cell r="B137" t="str">
            <v>44072219460928351144</v>
          </cell>
          <cell r="C137" t="str">
            <v>男</v>
          </cell>
          <cell r="D137" t="str">
            <v>肢体</v>
          </cell>
          <cell r="E137" t="str">
            <v>四级</v>
          </cell>
        </row>
        <row r="138">
          <cell r="A138" t="str">
            <v>梁啟强</v>
          </cell>
          <cell r="B138" t="str">
            <v>44072219670411353644</v>
          </cell>
          <cell r="C138" t="str">
            <v>男</v>
          </cell>
          <cell r="D138" t="str">
            <v>肢体</v>
          </cell>
          <cell r="E138" t="str">
            <v>四级</v>
          </cell>
        </row>
        <row r="139">
          <cell r="A139" t="str">
            <v>陈惠英</v>
          </cell>
          <cell r="B139" t="str">
            <v>44072219430827382X42</v>
          </cell>
          <cell r="C139" t="str">
            <v>女</v>
          </cell>
          <cell r="D139" t="str">
            <v>肢体</v>
          </cell>
          <cell r="E139" t="str">
            <v>二级</v>
          </cell>
        </row>
        <row r="140">
          <cell r="A140" t="str">
            <v>李羡强</v>
          </cell>
          <cell r="B140" t="str">
            <v>44072219620916353611</v>
          </cell>
          <cell r="C140" t="str">
            <v>男</v>
          </cell>
          <cell r="D140" t="str">
            <v>视力</v>
          </cell>
          <cell r="E140" t="str">
            <v>一级</v>
          </cell>
        </row>
        <row r="141">
          <cell r="A141" t="str">
            <v>李苏庆</v>
          </cell>
          <cell r="B141" t="str">
            <v>44078119971126351X63</v>
          </cell>
          <cell r="C141" t="str">
            <v>男</v>
          </cell>
          <cell r="D141" t="str">
            <v>精神</v>
          </cell>
          <cell r="E141" t="str">
            <v>三级</v>
          </cell>
        </row>
        <row r="142">
          <cell r="A142" t="str">
            <v>李炳芬</v>
          </cell>
          <cell r="B142" t="str">
            <v>44072219491209355042</v>
          </cell>
          <cell r="C142" t="str">
            <v>男</v>
          </cell>
          <cell r="D142" t="str">
            <v>肢体</v>
          </cell>
          <cell r="E142" t="str">
            <v>二级</v>
          </cell>
        </row>
        <row r="143">
          <cell r="A143" t="str">
            <v>陈子恒</v>
          </cell>
          <cell r="B143" t="str">
            <v>44078119870621351341</v>
          </cell>
          <cell r="C143" t="str">
            <v>男</v>
          </cell>
          <cell r="D143" t="str">
            <v>肢体</v>
          </cell>
          <cell r="E143" t="str">
            <v>一级</v>
          </cell>
        </row>
        <row r="144">
          <cell r="A144" t="str">
            <v>梁国锐</v>
          </cell>
          <cell r="B144" t="str">
            <v>44072219550313353643</v>
          </cell>
          <cell r="C144" t="str">
            <v>男</v>
          </cell>
          <cell r="D144" t="str">
            <v>肢体</v>
          </cell>
          <cell r="E144" t="str">
            <v>三级</v>
          </cell>
        </row>
        <row r="145">
          <cell r="A145" t="str">
            <v>李伟仲</v>
          </cell>
          <cell r="B145" t="str">
            <v>44078119980126351342</v>
          </cell>
          <cell r="C145" t="str">
            <v>男</v>
          </cell>
          <cell r="D145" t="str">
            <v>肢体</v>
          </cell>
          <cell r="E145" t="str">
            <v>二级</v>
          </cell>
        </row>
        <row r="146">
          <cell r="A146" t="str">
            <v>温红辉</v>
          </cell>
          <cell r="B146" t="str">
            <v>44092319710304574462</v>
          </cell>
          <cell r="C146" t="str">
            <v>女</v>
          </cell>
          <cell r="D146" t="str">
            <v>精神</v>
          </cell>
          <cell r="E146" t="str">
            <v>二级</v>
          </cell>
        </row>
        <row r="147">
          <cell r="A147" t="str">
            <v>李擎天</v>
          </cell>
          <cell r="B147" t="str">
            <v>44078119800416353113</v>
          </cell>
          <cell r="C147" t="str">
            <v>男</v>
          </cell>
          <cell r="D147" t="str">
            <v>视力</v>
          </cell>
          <cell r="E147" t="str">
            <v>三级</v>
          </cell>
        </row>
        <row r="148">
          <cell r="A148" t="str">
            <v>郑巧英</v>
          </cell>
          <cell r="B148" t="str">
            <v>44072219670703382264</v>
          </cell>
          <cell r="C148" t="str">
            <v>女</v>
          </cell>
          <cell r="D148" t="str">
            <v>精神</v>
          </cell>
          <cell r="E148" t="str">
            <v>四级</v>
          </cell>
        </row>
        <row r="149">
          <cell r="A149" t="str">
            <v>刘秀辉</v>
          </cell>
          <cell r="B149" t="str">
            <v>44092319460820572X42</v>
          </cell>
          <cell r="C149" t="str">
            <v>女</v>
          </cell>
          <cell r="D149" t="str">
            <v>肢体</v>
          </cell>
          <cell r="E149" t="str">
            <v>二级</v>
          </cell>
        </row>
        <row r="150">
          <cell r="A150" t="str">
            <v>李锦俊</v>
          </cell>
          <cell r="B150" t="str">
            <v>44078119800920351262</v>
          </cell>
          <cell r="C150" t="str">
            <v>男</v>
          </cell>
          <cell r="D150" t="str">
            <v>精神</v>
          </cell>
          <cell r="E150" t="str">
            <v>二级</v>
          </cell>
        </row>
        <row r="151">
          <cell r="A151" t="str">
            <v>梁光伟</v>
          </cell>
          <cell r="B151" t="str">
            <v>44072219671210355743</v>
          </cell>
          <cell r="C151" t="str">
            <v>男</v>
          </cell>
          <cell r="D151" t="str">
            <v>肢体</v>
          </cell>
          <cell r="E151" t="str">
            <v>肢体四级;</v>
          </cell>
        </row>
        <row r="152">
          <cell r="A152" t="str">
            <v>余自珍</v>
          </cell>
          <cell r="B152" t="str">
            <v>44072219560615354842</v>
          </cell>
          <cell r="C152" t="str">
            <v>女</v>
          </cell>
          <cell r="D152" t="str">
            <v>肢体</v>
          </cell>
          <cell r="E152" t="str">
            <v>二级</v>
          </cell>
        </row>
        <row r="153">
          <cell r="A153" t="str">
            <v>李子文</v>
          </cell>
          <cell r="B153" t="str">
            <v>44072219740619351X44</v>
          </cell>
          <cell r="C153" t="str">
            <v>男</v>
          </cell>
          <cell r="D153" t="str">
            <v>肢体</v>
          </cell>
          <cell r="E153" t="str">
            <v>四级</v>
          </cell>
        </row>
        <row r="154">
          <cell r="A154" t="str">
            <v>李嘉鸿</v>
          </cell>
          <cell r="B154" t="str">
            <v>44078119990702351852</v>
          </cell>
          <cell r="C154" t="str">
            <v>男</v>
          </cell>
          <cell r="D154" t="str">
            <v>智力</v>
          </cell>
          <cell r="E154" t="str">
            <v>二级</v>
          </cell>
        </row>
        <row r="155">
          <cell r="A155" t="str">
            <v>欧美华</v>
          </cell>
          <cell r="B155" t="str">
            <v>44078119921126352151</v>
          </cell>
          <cell r="C155" t="str">
            <v>女</v>
          </cell>
          <cell r="D155" t="str">
            <v>智力</v>
          </cell>
          <cell r="E155" t="str">
            <v>一级</v>
          </cell>
        </row>
        <row r="156">
          <cell r="A156" t="str">
            <v>余凤娥</v>
          </cell>
          <cell r="B156" t="str">
            <v>44072219640724354542</v>
          </cell>
          <cell r="C156" t="str">
            <v>女</v>
          </cell>
          <cell r="D156" t="str">
            <v>肢体</v>
          </cell>
          <cell r="E156" t="str">
            <v>二级</v>
          </cell>
        </row>
        <row r="157">
          <cell r="A157" t="str">
            <v>李连灼</v>
          </cell>
          <cell r="B157" t="str">
            <v>44078119680820351X71</v>
          </cell>
          <cell r="C157" t="str">
            <v>男</v>
          </cell>
          <cell r="D157" t="str">
            <v>多重</v>
          </cell>
          <cell r="E157" t="str">
            <v>听力(一级)言语(一级)</v>
          </cell>
        </row>
        <row r="158">
          <cell r="A158" t="str">
            <v>李文业</v>
          </cell>
          <cell r="B158" t="str">
            <v>44078119920306351143</v>
          </cell>
          <cell r="C158" t="str">
            <v>男</v>
          </cell>
          <cell r="D158" t="str">
            <v>肢体</v>
          </cell>
          <cell r="E158" t="str">
            <v>三级</v>
          </cell>
        </row>
        <row r="159">
          <cell r="A159" t="str">
            <v>陈素英</v>
          </cell>
          <cell r="B159" t="str">
            <v>44072219461119352342</v>
          </cell>
          <cell r="C159" t="str">
            <v>女</v>
          </cell>
          <cell r="D159" t="str">
            <v>肢体</v>
          </cell>
          <cell r="E159" t="str">
            <v>二级</v>
          </cell>
        </row>
        <row r="160">
          <cell r="A160" t="str">
            <v>陈承宝</v>
          </cell>
          <cell r="B160" t="str">
            <v>44078119691007351241</v>
          </cell>
          <cell r="C160" t="str">
            <v>男</v>
          </cell>
          <cell r="D160" t="str">
            <v>肢体</v>
          </cell>
          <cell r="E160" t="str">
            <v>一级</v>
          </cell>
        </row>
        <row r="161">
          <cell r="A161" t="str">
            <v>徐春喜</v>
          </cell>
          <cell r="B161" t="str">
            <v>44078119460128352542</v>
          </cell>
          <cell r="C161" t="str">
            <v>女</v>
          </cell>
          <cell r="D161" t="str">
            <v>肢体</v>
          </cell>
          <cell r="E161" t="str">
            <v>二级</v>
          </cell>
        </row>
        <row r="162">
          <cell r="A162" t="str">
            <v>甄金丽</v>
          </cell>
          <cell r="B162" t="str">
            <v>44078119961228354X51</v>
          </cell>
          <cell r="C162" t="str">
            <v>女</v>
          </cell>
          <cell r="D162" t="str">
            <v>智力</v>
          </cell>
          <cell r="E162" t="str">
            <v>一级</v>
          </cell>
        </row>
        <row r="163">
          <cell r="A163" t="str">
            <v>甄自能</v>
          </cell>
          <cell r="B163" t="str">
            <v>44072219501214351044</v>
          </cell>
          <cell r="C163" t="str">
            <v>男</v>
          </cell>
          <cell r="D163" t="str">
            <v>肢体</v>
          </cell>
          <cell r="E163" t="str">
            <v>四级</v>
          </cell>
        </row>
        <row r="164">
          <cell r="A164" t="str">
            <v>廖健宁</v>
          </cell>
          <cell r="B164" t="str">
            <v>44072219630321351X62</v>
          </cell>
          <cell r="C164" t="str">
            <v>男</v>
          </cell>
          <cell r="D164" t="str">
            <v>精神</v>
          </cell>
          <cell r="E164" t="str">
            <v>二级</v>
          </cell>
        </row>
        <row r="165">
          <cell r="A165" t="str">
            <v>伍耀明</v>
          </cell>
          <cell r="B165" t="str">
            <v>44072219620830351753</v>
          </cell>
          <cell r="C165" t="str">
            <v>男</v>
          </cell>
          <cell r="D165" t="str">
            <v>智力</v>
          </cell>
          <cell r="E165" t="str">
            <v>三级</v>
          </cell>
        </row>
        <row r="166">
          <cell r="A166" t="str">
            <v>刘杰翰</v>
          </cell>
          <cell r="B166" t="str">
            <v>44078119990915351972</v>
          </cell>
          <cell r="C166" t="str">
            <v>男</v>
          </cell>
          <cell r="D166" t="str">
            <v>多重</v>
          </cell>
          <cell r="E166" t="str">
            <v>智力(二级)精神(三级)</v>
          </cell>
        </row>
        <row r="167">
          <cell r="A167" t="str">
            <v>黎颖恩</v>
          </cell>
          <cell r="B167" t="str">
            <v>44078120070128352052</v>
          </cell>
          <cell r="C167" t="str">
            <v>女</v>
          </cell>
          <cell r="D167" t="str">
            <v>智力</v>
          </cell>
          <cell r="E167" t="str">
            <v>二级</v>
          </cell>
        </row>
        <row r="168">
          <cell r="A168" t="str">
            <v>黎伟昂</v>
          </cell>
          <cell r="B168" t="str">
            <v>44078119780920351641</v>
          </cell>
          <cell r="C168" t="str">
            <v>男</v>
          </cell>
          <cell r="D168" t="str">
            <v>肢体</v>
          </cell>
          <cell r="E168" t="str">
            <v>一级</v>
          </cell>
        </row>
        <row r="169">
          <cell r="A169" t="str">
            <v>黎月玲</v>
          </cell>
          <cell r="B169" t="str">
            <v>44072219720917352862</v>
          </cell>
          <cell r="C169" t="str">
            <v>女</v>
          </cell>
          <cell r="D169" t="str">
            <v>精神</v>
          </cell>
          <cell r="E169" t="str">
            <v>二级</v>
          </cell>
        </row>
        <row r="170">
          <cell r="A170" t="str">
            <v>伍杏梨</v>
          </cell>
          <cell r="B170" t="str">
            <v>44072219711031352762</v>
          </cell>
          <cell r="C170" t="str">
            <v>女</v>
          </cell>
          <cell r="D170" t="str">
            <v>精神</v>
          </cell>
          <cell r="E170" t="str">
            <v>二级</v>
          </cell>
        </row>
        <row r="171">
          <cell r="A171" t="str">
            <v>黎美珍</v>
          </cell>
          <cell r="B171" t="str">
            <v>44072219630418352772</v>
          </cell>
          <cell r="C171" t="str">
            <v>女</v>
          </cell>
          <cell r="D171" t="str">
            <v>多重</v>
          </cell>
          <cell r="E171" t="str">
            <v>肢体(二级)精神(三级)</v>
          </cell>
        </row>
        <row r="172">
          <cell r="A172" t="str">
            <v>伍耀辉</v>
          </cell>
          <cell r="B172" t="str">
            <v>44078119951021351643</v>
          </cell>
          <cell r="C172" t="str">
            <v>男</v>
          </cell>
          <cell r="D172" t="str">
            <v>肢体</v>
          </cell>
          <cell r="E172" t="str">
            <v>三级</v>
          </cell>
        </row>
        <row r="173">
          <cell r="A173" t="str">
            <v>伍江民</v>
          </cell>
          <cell r="B173" t="str">
            <v>44072219580518351242</v>
          </cell>
          <cell r="C173" t="str">
            <v>男</v>
          </cell>
          <cell r="D173" t="str">
            <v>肢体</v>
          </cell>
          <cell r="E173" t="str">
            <v>二级</v>
          </cell>
        </row>
        <row r="174">
          <cell r="A174" t="str">
            <v>伍健辉</v>
          </cell>
          <cell r="B174" t="str">
            <v>44072219731027351553</v>
          </cell>
          <cell r="C174" t="str">
            <v>男</v>
          </cell>
          <cell r="D174" t="str">
            <v>智力</v>
          </cell>
          <cell r="E174" t="str">
            <v>三级</v>
          </cell>
        </row>
        <row r="175">
          <cell r="A175" t="str">
            <v>邓惠仪</v>
          </cell>
          <cell r="B175" t="str">
            <v>44072219620812358362</v>
          </cell>
          <cell r="C175" t="str">
            <v>女</v>
          </cell>
          <cell r="D175" t="str">
            <v>精神</v>
          </cell>
          <cell r="E175" t="str">
            <v>二级</v>
          </cell>
        </row>
        <row r="176">
          <cell r="A176" t="str">
            <v>余坚权</v>
          </cell>
          <cell r="B176" t="str">
            <v>44078119790108351043</v>
          </cell>
          <cell r="C176" t="str">
            <v>男</v>
          </cell>
          <cell r="D176" t="str">
            <v>肢体</v>
          </cell>
          <cell r="E176" t="str">
            <v>三级</v>
          </cell>
        </row>
        <row r="177">
          <cell r="A177" t="str">
            <v>伍炎秀</v>
          </cell>
          <cell r="B177" t="str">
            <v>44072219611008352872</v>
          </cell>
          <cell r="C177" t="str">
            <v>女</v>
          </cell>
          <cell r="D177" t="str">
            <v>多重</v>
          </cell>
          <cell r="E177" t="str">
            <v>肢体(二级)精神(三级)</v>
          </cell>
        </row>
        <row r="178">
          <cell r="A178" t="str">
            <v>梅兰素</v>
          </cell>
          <cell r="B178" t="str">
            <v>44072219540301354542</v>
          </cell>
          <cell r="C178" t="str">
            <v>女</v>
          </cell>
          <cell r="D178" t="str">
            <v>肢体</v>
          </cell>
          <cell r="E178" t="str">
            <v>二级</v>
          </cell>
        </row>
        <row r="179">
          <cell r="A179" t="str">
            <v>伍自成</v>
          </cell>
          <cell r="B179" t="str">
            <v>44072219730311351311</v>
          </cell>
          <cell r="C179" t="str">
            <v>男</v>
          </cell>
          <cell r="D179" t="str">
            <v>视力</v>
          </cell>
          <cell r="E179" t="str">
            <v>一级</v>
          </cell>
        </row>
        <row r="180">
          <cell r="A180" t="str">
            <v>廖艺光</v>
          </cell>
          <cell r="B180" t="str">
            <v>44072219591126351661</v>
          </cell>
          <cell r="C180" t="str">
            <v>男</v>
          </cell>
          <cell r="D180" t="str">
            <v>精神</v>
          </cell>
          <cell r="E180" t="str">
            <v>一级</v>
          </cell>
        </row>
        <row r="181">
          <cell r="A181" t="str">
            <v>李雁英</v>
          </cell>
          <cell r="B181" t="str">
            <v>44072219640521352961</v>
          </cell>
          <cell r="C181" t="str">
            <v>女</v>
          </cell>
          <cell r="D181" t="str">
            <v>精神</v>
          </cell>
          <cell r="E181" t="str">
            <v>一级</v>
          </cell>
        </row>
        <row r="182">
          <cell r="A182" t="str">
            <v>李佩贞</v>
          </cell>
          <cell r="B182" t="str">
            <v>44072219551208354261</v>
          </cell>
          <cell r="C182" t="str">
            <v>女</v>
          </cell>
          <cell r="D182" t="str">
            <v>精神</v>
          </cell>
          <cell r="E182" t="str">
            <v>一级</v>
          </cell>
        </row>
        <row r="183">
          <cell r="A183" t="str">
            <v>余振波</v>
          </cell>
          <cell r="B183" t="str">
            <v>44072219580227351243</v>
          </cell>
          <cell r="C183" t="str">
            <v>男</v>
          </cell>
          <cell r="D183" t="str">
            <v>肢体</v>
          </cell>
          <cell r="E183" t="str">
            <v>三级</v>
          </cell>
        </row>
        <row r="184">
          <cell r="A184" t="str">
            <v>吴晓芬</v>
          </cell>
          <cell r="B184" t="str">
            <v>44078119980704352X62</v>
          </cell>
          <cell r="C184" t="str">
            <v>女</v>
          </cell>
          <cell r="D184" t="str">
            <v>精神</v>
          </cell>
          <cell r="E184" t="str">
            <v>二级</v>
          </cell>
        </row>
        <row r="185">
          <cell r="A185" t="str">
            <v>吴绮仪</v>
          </cell>
          <cell r="B185" t="str">
            <v>44078119840715358152</v>
          </cell>
          <cell r="C185" t="str">
            <v>女</v>
          </cell>
          <cell r="D185" t="str">
            <v>智力</v>
          </cell>
          <cell r="E185" t="str">
            <v>二级</v>
          </cell>
        </row>
        <row r="186">
          <cell r="A186" t="str">
            <v>刘锦旋</v>
          </cell>
          <cell r="B186" t="str">
            <v>44072219530228351143</v>
          </cell>
          <cell r="C186" t="str">
            <v>男</v>
          </cell>
          <cell r="D186" t="str">
            <v>肢体</v>
          </cell>
          <cell r="E186" t="str">
            <v>二级</v>
          </cell>
        </row>
        <row r="187">
          <cell r="A187" t="str">
            <v>伍雪英</v>
          </cell>
          <cell r="B187" t="str">
            <v>44072219610721356343</v>
          </cell>
          <cell r="C187" t="str">
            <v>女</v>
          </cell>
          <cell r="D187" t="str">
            <v>肢体</v>
          </cell>
          <cell r="E187" t="str">
            <v>三级</v>
          </cell>
        </row>
        <row r="188">
          <cell r="A188" t="str">
            <v>刘清容</v>
          </cell>
          <cell r="B188" t="str">
            <v>44078119860628354941</v>
          </cell>
          <cell r="C188" t="str">
            <v>女</v>
          </cell>
          <cell r="D188" t="str">
            <v>肢体</v>
          </cell>
          <cell r="E188" t="str">
            <v>一级</v>
          </cell>
        </row>
        <row r="189">
          <cell r="A189" t="str">
            <v>刘德龙</v>
          </cell>
          <cell r="B189" t="str">
            <v>44078119870115353162</v>
          </cell>
          <cell r="C189" t="str">
            <v>男</v>
          </cell>
          <cell r="D189" t="str">
            <v>精神</v>
          </cell>
          <cell r="E189" t="str">
            <v>二级</v>
          </cell>
        </row>
        <row r="190">
          <cell r="A190" t="str">
            <v>刘兰金</v>
          </cell>
          <cell r="B190" t="str">
            <v>44078119970318352852</v>
          </cell>
          <cell r="C190" t="str">
            <v>女</v>
          </cell>
          <cell r="D190" t="str">
            <v>智力</v>
          </cell>
          <cell r="E190" t="str">
            <v>二级</v>
          </cell>
        </row>
        <row r="191">
          <cell r="A191" t="str">
            <v>刘润彬</v>
          </cell>
          <cell r="B191" t="str">
            <v>44078119971031353842</v>
          </cell>
          <cell r="C191" t="str">
            <v>男</v>
          </cell>
          <cell r="D191" t="str">
            <v>肢体</v>
          </cell>
          <cell r="E191" t="str">
            <v>二级</v>
          </cell>
        </row>
        <row r="192">
          <cell r="A192" t="str">
            <v>伍翠桃</v>
          </cell>
          <cell r="B192" t="str">
            <v>44072219620829354X42</v>
          </cell>
          <cell r="C192" t="str">
            <v>女</v>
          </cell>
          <cell r="D192" t="str">
            <v>肢体</v>
          </cell>
          <cell r="E192" t="str">
            <v>二级</v>
          </cell>
        </row>
        <row r="193">
          <cell r="A193" t="str">
            <v>刘雪萍</v>
          </cell>
          <cell r="B193" t="str">
            <v>44078119971123352111</v>
          </cell>
          <cell r="C193" t="str">
            <v>女</v>
          </cell>
          <cell r="D193" t="str">
            <v>视力</v>
          </cell>
          <cell r="E193" t="str">
            <v>一级</v>
          </cell>
        </row>
        <row r="194">
          <cell r="A194" t="str">
            <v>刘振球</v>
          </cell>
          <cell r="B194" t="str">
            <v>44072219621015351171</v>
          </cell>
          <cell r="C194" t="str">
            <v>男</v>
          </cell>
          <cell r="D194" t="str">
            <v>多重</v>
          </cell>
          <cell r="E194" t="str">
            <v>言语(一级)肢体(一级)</v>
          </cell>
        </row>
        <row r="195">
          <cell r="A195" t="str">
            <v>刘锦逢</v>
          </cell>
          <cell r="B195" t="str">
            <v>44072219630206353X62</v>
          </cell>
          <cell r="C195" t="str">
            <v>男</v>
          </cell>
          <cell r="D195" t="str">
            <v>精神</v>
          </cell>
          <cell r="E195" t="str">
            <v>二级</v>
          </cell>
        </row>
        <row r="196">
          <cell r="A196" t="str">
            <v>伍秀珊</v>
          </cell>
          <cell r="B196" t="str">
            <v>44072219730717354854</v>
          </cell>
          <cell r="C196" t="str">
            <v>女</v>
          </cell>
          <cell r="D196" t="str">
            <v>智力</v>
          </cell>
          <cell r="E196" t="str">
            <v>四级</v>
          </cell>
        </row>
        <row r="197">
          <cell r="A197" t="str">
            <v>刘碧玉</v>
          </cell>
          <cell r="B197" t="str">
            <v>44078119811114352851</v>
          </cell>
          <cell r="C197" t="str">
            <v>女</v>
          </cell>
          <cell r="D197" t="str">
            <v>智力</v>
          </cell>
          <cell r="E197" t="str">
            <v>一级</v>
          </cell>
        </row>
        <row r="198">
          <cell r="A198" t="str">
            <v>刘艺仁</v>
          </cell>
          <cell r="B198" t="str">
            <v>44078119790616351X62</v>
          </cell>
          <cell r="C198" t="str">
            <v>男</v>
          </cell>
          <cell r="D198" t="str">
            <v>精神</v>
          </cell>
          <cell r="E198" t="str">
            <v>二级</v>
          </cell>
        </row>
        <row r="199">
          <cell r="A199" t="str">
            <v>刘雪何</v>
          </cell>
          <cell r="B199" t="str">
            <v>44078119790326352351</v>
          </cell>
          <cell r="C199" t="str">
            <v>女</v>
          </cell>
          <cell r="D199" t="str">
            <v>智力</v>
          </cell>
          <cell r="E199" t="str">
            <v>一级</v>
          </cell>
        </row>
        <row r="200">
          <cell r="A200" t="str">
            <v>刘婉权</v>
          </cell>
          <cell r="B200" t="str">
            <v>44078119731005353962</v>
          </cell>
          <cell r="C200" t="str">
            <v>男</v>
          </cell>
          <cell r="D200" t="str">
            <v>精神</v>
          </cell>
          <cell r="E200" t="str">
            <v>二级</v>
          </cell>
        </row>
        <row r="201">
          <cell r="A201" t="str">
            <v>黄海明</v>
          </cell>
          <cell r="B201" t="str">
            <v>44078119930501353141</v>
          </cell>
          <cell r="C201" t="str">
            <v>男</v>
          </cell>
          <cell r="D201" t="str">
            <v>肢体</v>
          </cell>
          <cell r="E201" t="str">
            <v>一级</v>
          </cell>
        </row>
        <row r="202">
          <cell r="A202" t="str">
            <v>黄炎宏</v>
          </cell>
          <cell r="B202" t="str">
            <v>44078119860108353X11</v>
          </cell>
          <cell r="C202" t="str">
            <v>男</v>
          </cell>
          <cell r="D202" t="str">
            <v>视力</v>
          </cell>
          <cell r="E202" t="str">
            <v>一级</v>
          </cell>
        </row>
        <row r="203">
          <cell r="A203" t="str">
            <v>伍雅林</v>
          </cell>
          <cell r="B203" t="str">
            <v>44078119770528356662</v>
          </cell>
          <cell r="C203" t="str">
            <v>女</v>
          </cell>
          <cell r="D203" t="str">
            <v>精神</v>
          </cell>
          <cell r="E203" t="str">
            <v>二级</v>
          </cell>
        </row>
        <row r="204">
          <cell r="A204" t="str">
            <v>陈燕婷</v>
          </cell>
          <cell r="B204" t="str">
            <v>44078119930711356071</v>
          </cell>
          <cell r="C204" t="str">
            <v>女</v>
          </cell>
          <cell r="D204" t="str">
            <v>多重</v>
          </cell>
          <cell r="E204" t="str">
            <v>听力(一级)言语(一级)</v>
          </cell>
        </row>
        <row r="205">
          <cell r="A205" t="str">
            <v>陈青平</v>
          </cell>
          <cell r="B205" t="str">
            <v>44072219540723351071</v>
          </cell>
          <cell r="C205" t="str">
            <v>男</v>
          </cell>
          <cell r="D205" t="str">
            <v>多重</v>
          </cell>
          <cell r="E205" t="str">
            <v>听力(一级)言语(一级)</v>
          </cell>
        </row>
        <row r="206">
          <cell r="A206" t="str">
            <v>刘经媚</v>
          </cell>
          <cell r="B206" t="str">
            <v>44072219580504386X21</v>
          </cell>
          <cell r="C206" t="str">
            <v>女</v>
          </cell>
          <cell r="D206" t="str">
            <v>听力</v>
          </cell>
          <cell r="E206" t="str">
            <v>一级</v>
          </cell>
        </row>
        <row r="207">
          <cell r="A207" t="str">
            <v>刘春凤</v>
          </cell>
          <cell r="B207" t="str">
            <v>44078119880222352752</v>
          </cell>
          <cell r="C207" t="str">
            <v>女</v>
          </cell>
          <cell r="D207" t="str">
            <v>智力</v>
          </cell>
          <cell r="E207" t="str">
            <v>二级</v>
          </cell>
        </row>
        <row r="208">
          <cell r="A208" t="str">
            <v>伍仁苏</v>
          </cell>
          <cell r="B208" t="str">
            <v>44078119770314351963</v>
          </cell>
          <cell r="C208" t="str">
            <v>男</v>
          </cell>
          <cell r="D208" t="str">
            <v>精神</v>
          </cell>
          <cell r="E208" t="str">
            <v>三级</v>
          </cell>
        </row>
        <row r="209">
          <cell r="A209" t="str">
            <v>伍伟业</v>
          </cell>
          <cell r="B209" t="str">
            <v>44078119701107351342</v>
          </cell>
          <cell r="C209" t="str">
            <v>男</v>
          </cell>
          <cell r="D209" t="str">
            <v>肢体</v>
          </cell>
          <cell r="E209" t="str">
            <v>二级</v>
          </cell>
        </row>
        <row r="210">
          <cell r="A210" t="str">
            <v>伍玉霞</v>
          </cell>
          <cell r="B210" t="str">
            <v>44072219730715352063</v>
          </cell>
          <cell r="C210" t="str">
            <v>女</v>
          </cell>
          <cell r="D210" t="str">
            <v>精神</v>
          </cell>
          <cell r="E210" t="str">
            <v>三级</v>
          </cell>
        </row>
        <row r="211">
          <cell r="A211" t="str">
            <v>陈健源</v>
          </cell>
          <cell r="B211" t="str">
            <v>44072219680514351544</v>
          </cell>
          <cell r="C211" t="str">
            <v>男</v>
          </cell>
          <cell r="D211" t="str">
            <v>肢体</v>
          </cell>
          <cell r="E211" t="str">
            <v>四级</v>
          </cell>
        </row>
        <row r="212">
          <cell r="A212" t="str">
            <v>陈艳娟</v>
          </cell>
          <cell r="B212" t="str">
            <v>44078119750126360041</v>
          </cell>
          <cell r="C212" t="str">
            <v>女</v>
          </cell>
          <cell r="D212" t="str">
            <v>肢体</v>
          </cell>
          <cell r="E212" t="str">
            <v>一级</v>
          </cell>
        </row>
        <row r="213">
          <cell r="A213" t="str">
            <v>蔡辅英</v>
          </cell>
          <cell r="B213" t="str">
            <v>44072219371220353844</v>
          </cell>
          <cell r="C213" t="str">
            <v>男</v>
          </cell>
          <cell r="D213" t="str">
            <v>肢体</v>
          </cell>
          <cell r="E213" t="str">
            <v>四级</v>
          </cell>
        </row>
        <row r="214">
          <cell r="A214" t="str">
            <v>蔡礼华</v>
          </cell>
          <cell r="B214" t="str">
            <v>44072219630212351244</v>
          </cell>
          <cell r="C214" t="str">
            <v>男</v>
          </cell>
          <cell r="D214" t="str">
            <v>肢体</v>
          </cell>
          <cell r="E214" t="str">
            <v>四级</v>
          </cell>
        </row>
        <row r="215">
          <cell r="A215" t="str">
            <v>蔡思权</v>
          </cell>
          <cell r="B215" t="str">
            <v>44072219650630355844</v>
          </cell>
          <cell r="C215" t="str">
            <v>男</v>
          </cell>
          <cell r="D215" t="str">
            <v>肢体</v>
          </cell>
          <cell r="E215" t="str">
            <v>四级</v>
          </cell>
        </row>
        <row r="216">
          <cell r="A216" t="str">
            <v>蔡新源</v>
          </cell>
          <cell r="B216" t="str">
            <v>44072219300625351144</v>
          </cell>
          <cell r="C216" t="str">
            <v>男</v>
          </cell>
          <cell r="D216" t="str">
            <v>肢体</v>
          </cell>
          <cell r="E216" t="str">
            <v>四级</v>
          </cell>
        </row>
        <row r="217">
          <cell r="A217" t="str">
            <v>陈耀强</v>
          </cell>
          <cell r="B217" t="str">
            <v>44072219481014351044</v>
          </cell>
          <cell r="C217" t="str">
            <v>男</v>
          </cell>
          <cell r="D217" t="str">
            <v>肢体</v>
          </cell>
          <cell r="E217" t="str">
            <v>四级</v>
          </cell>
        </row>
        <row r="218">
          <cell r="A218" t="str">
            <v>梁英杰</v>
          </cell>
          <cell r="B218" t="str">
            <v>44078119810725351372</v>
          </cell>
          <cell r="C218" t="str">
            <v>男</v>
          </cell>
          <cell r="D218" t="str">
            <v>多重</v>
          </cell>
          <cell r="E218" t="str">
            <v>精神(二级)智力(三级)</v>
          </cell>
        </row>
        <row r="219">
          <cell r="A219" t="str">
            <v>梁均玉</v>
          </cell>
          <cell r="B219" t="str">
            <v>44072219540218351844</v>
          </cell>
          <cell r="C219" t="str">
            <v>男</v>
          </cell>
          <cell r="D219" t="str">
            <v>肢体</v>
          </cell>
          <cell r="E219" t="str">
            <v>四级</v>
          </cell>
        </row>
        <row r="220">
          <cell r="A220" t="str">
            <v>梁富长</v>
          </cell>
          <cell r="B220" t="str">
            <v>44072219300609351144</v>
          </cell>
          <cell r="C220" t="str">
            <v>男</v>
          </cell>
          <cell r="D220" t="str">
            <v>肢体</v>
          </cell>
          <cell r="E220" t="str">
            <v>四级</v>
          </cell>
        </row>
        <row r="221">
          <cell r="A221" t="str">
            <v>蔡福钦</v>
          </cell>
          <cell r="B221" t="str">
            <v>44072219510511351342</v>
          </cell>
          <cell r="C221" t="str">
            <v>男</v>
          </cell>
          <cell r="D221" t="str">
            <v>肢体</v>
          </cell>
          <cell r="E221" t="str">
            <v>二级</v>
          </cell>
        </row>
        <row r="222">
          <cell r="A222" t="str">
            <v>蔡建芬</v>
          </cell>
          <cell r="B222" t="str">
            <v>44072219641209351044</v>
          </cell>
          <cell r="C222" t="str">
            <v>男</v>
          </cell>
          <cell r="D222" t="str">
            <v>肢体</v>
          </cell>
          <cell r="E222" t="str">
            <v>四级</v>
          </cell>
        </row>
        <row r="223">
          <cell r="A223" t="str">
            <v>陈贵琼</v>
          </cell>
          <cell r="B223" t="str">
            <v>44078119821123352061</v>
          </cell>
          <cell r="C223" t="str">
            <v>女</v>
          </cell>
          <cell r="D223" t="str">
            <v>精神</v>
          </cell>
          <cell r="E223" t="str">
            <v>一级</v>
          </cell>
        </row>
        <row r="224">
          <cell r="A224" t="str">
            <v>杨灿妹</v>
          </cell>
          <cell r="B224" t="str">
            <v>44282519660713072844</v>
          </cell>
          <cell r="C224" t="str">
            <v>女</v>
          </cell>
          <cell r="D224" t="str">
            <v>肢体</v>
          </cell>
          <cell r="E224" t="str">
            <v>四级</v>
          </cell>
        </row>
        <row r="225">
          <cell r="A225" t="str">
            <v>曾振华</v>
          </cell>
          <cell r="B225" t="str">
            <v>44078119830905355253</v>
          </cell>
          <cell r="C225" t="str">
            <v>男</v>
          </cell>
          <cell r="D225" t="str">
            <v>智力</v>
          </cell>
          <cell r="E225" t="str">
            <v>三级</v>
          </cell>
        </row>
        <row r="226">
          <cell r="A226" t="str">
            <v>陈玉玲</v>
          </cell>
          <cell r="B226" t="str">
            <v>44078119861103386X52</v>
          </cell>
          <cell r="C226" t="str">
            <v>女</v>
          </cell>
          <cell r="D226" t="str">
            <v>智力</v>
          </cell>
          <cell r="E226" t="str">
            <v>二级</v>
          </cell>
        </row>
        <row r="227">
          <cell r="A227" t="str">
            <v>麦灯霞</v>
          </cell>
          <cell r="B227" t="str">
            <v>44072219530522352211</v>
          </cell>
          <cell r="C227" t="str">
            <v>女</v>
          </cell>
          <cell r="D227" t="str">
            <v>视力</v>
          </cell>
          <cell r="E227" t="str">
            <v>一级</v>
          </cell>
        </row>
        <row r="228">
          <cell r="A228" t="str">
            <v>曾健壮</v>
          </cell>
          <cell r="B228" t="str">
            <v>44072219530808351052</v>
          </cell>
          <cell r="C228" t="str">
            <v>男</v>
          </cell>
          <cell r="D228" t="str">
            <v>智力</v>
          </cell>
          <cell r="E228" t="str">
            <v>二级</v>
          </cell>
        </row>
        <row r="229">
          <cell r="A229" t="str">
            <v>邓婉秀</v>
          </cell>
          <cell r="B229" t="str">
            <v>44072219531010358453</v>
          </cell>
          <cell r="C229" t="str">
            <v>女</v>
          </cell>
          <cell r="D229" t="str">
            <v>智力</v>
          </cell>
          <cell r="E229" t="str">
            <v>三级</v>
          </cell>
        </row>
        <row r="230">
          <cell r="A230" t="str">
            <v>王房娣</v>
          </cell>
          <cell r="B230" t="str">
            <v>44072219471007352743</v>
          </cell>
          <cell r="C230" t="str">
            <v>女</v>
          </cell>
          <cell r="D230" t="str">
            <v>肢体</v>
          </cell>
          <cell r="E230" t="str">
            <v>三级</v>
          </cell>
        </row>
        <row r="231">
          <cell r="A231" t="str">
            <v>曾俊杰</v>
          </cell>
          <cell r="B231" t="str">
            <v>44078120100303351052</v>
          </cell>
          <cell r="C231" t="str">
            <v>男</v>
          </cell>
          <cell r="D231" t="str">
            <v>智力</v>
          </cell>
          <cell r="E231" t="str">
            <v>二级</v>
          </cell>
        </row>
        <row r="232">
          <cell r="A232" t="str">
            <v>曾健政</v>
          </cell>
          <cell r="B232" t="str">
            <v>44072219750522351844</v>
          </cell>
          <cell r="C232" t="str">
            <v>男</v>
          </cell>
          <cell r="D232" t="str">
            <v>肢体</v>
          </cell>
          <cell r="E232" t="str">
            <v>四级</v>
          </cell>
        </row>
        <row r="233">
          <cell r="A233" t="str">
            <v>李清青</v>
          </cell>
          <cell r="B233" t="str">
            <v>44072219600527354942</v>
          </cell>
          <cell r="C233" t="str">
            <v>女</v>
          </cell>
          <cell r="D233" t="str">
            <v>肢体</v>
          </cell>
          <cell r="E233" t="str">
            <v>二级</v>
          </cell>
        </row>
        <row r="234">
          <cell r="A234" t="str">
            <v>邓文杰</v>
          </cell>
          <cell r="B234" t="str">
            <v>44078119850921351461</v>
          </cell>
          <cell r="C234" t="str">
            <v>男</v>
          </cell>
          <cell r="D234" t="str">
            <v>精神</v>
          </cell>
          <cell r="E234" t="str">
            <v>一级</v>
          </cell>
        </row>
        <row r="235">
          <cell r="A235" t="str">
            <v>李文凤</v>
          </cell>
          <cell r="B235" t="str">
            <v>44078119960110352343</v>
          </cell>
          <cell r="C235" t="str">
            <v>女</v>
          </cell>
          <cell r="D235" t="str">
            <v>肢体</v>
          </cell>
          <cell r="E235" t="str">
            <v>三级</v>
          </cell>
        </row>
        <row r="236">
          <cell r="A236" t="str">
            <v>李洪贤</v>
          </cell>
          <cell r="B236" t="str">
            <v>44078119890215351143</v>
          </cell>
          <cell r="C236" t="str">
            <v>男</v>
          </cell>
          <cell r="D236" t="str">
            <v>肢体</v>
          </cell>
          <cell r="E236" t="str">
            <v>三级</v>
          </cell>
        </row>
        <row r="237">
          <cell r="A237" t="str">
            <v>伍宝凤</v>
          </cell>
          <cell r="B237" t="str">
            <v>44078119461015352X31</v>
          </cell>
          <cell r="C237" t="str">
            <v>女</v>
          </cell>
          <cell r="D237" t="str">
            <v>言语</v>
          </cell>
          <cell r="E237" t="str">
            <v>一级</v>
          </cell>
        </row>
        <row r="238">
          <cell r="A238" t="str">
            <v>陈燕红</v>
          </cell>
          <cell r="B238" t="str">
            <v>44078119780313352952</v>
          </cell>
          <cell r="C238" t="str">
            <v>女</v>
          </cell>
          <cell r="D238" t="str">
            <v>智力</v>
          </cell>
          <cell r="E238" t="str">
            <v>二级</v>
          </cell>
        </row>
        <row r="239">
          <cell r="A239" t="str">
            <v>孔佩仪</v>
          </cell>
          <cell r="B239" t="str">
            <v>44078119700715352952</v>
          </cell>
          <cell r="C239" t="str">
            <v>女</v>
          </cell>
          <cell r="D239" t="str">
            <v>智力</v>
          </cell>
          <cell r="E239" t="str">
            <v>二级</v>
          </cell>
        </row>
        <row r="240">
          <cell r="A240" t="str">
            <v>赵艳琼</v>
          </cell>
          <cell r="B240" t="str">
            <v>44078119940824354052</v>
          </cell>
          <cell r="C240" t="str">
            <v>女</v>
          </cell>
          <cell r="D240" t="str">
            <v>智力</v>
          </cell>
          <cell r="E240" t="str">
            <v>二级</v>
          </cell>
        </row>
        <row r="241">
          <cell r="A241" t="str">
            <v>陈丽秀</v>
          </cell>
          <cell r="B241" t="str">
            <v>44078119700312384072</v>
          </cell>
          <cell r="C241" t="str">
            <v>女</v>
          </cell>
          <cell r="D241" t="str">
            <v>多重</v>
          </cell>
          <cell r="E241" t="str">
            <v>肢体(二级)精神(三级)</v>
          </cell>
        </row>
        <row r="242">
          <cell r="A242" t="str">
            <v>李泳茵</v>
          </cell>
          <cell r="B242" t="str">
            <v>44078120110926354172</v>
          </cell>
          <cell r="C242" t="str">
            <v>女</v>
          </cell>
          <cell r="D242" t="str">
            <v>多重</v>
          </cell>
          <cell r="E242" t="str">
            <v>精神(二级)智力(三级)</v>
          </cell>
        </row>
        <row r="243">
          <cell r="A243" t="str">
            <v>曾双燕</v>
          </cell>
          <cell r="B243" t="str">
            <v>44078119931226352012</v>
          </cell>
          <cell r="C243" t="str">
            <v>女</v>
          </cell>
          <cell r="D243" t="str">
            <v>视力</v>
          </cell>
          <cell r="E243" t="str">
            <v>二级</v>
          </cell>
        </row>
        <row r="244">
          <cell r="A244" t="str">
            <v>曾国洪</v>
          </cell>
          <cell r="B244" t="str">
            <v>44072219510701353244</v>
          </cell>
          <cell r="C244" t="str">
            <v>男</v>
          </cell>
          <cell r="D244" t="str">
            <v>肢体</v>
          </cell>
          <cell r="E244" t="str">
            <v>四级</v>
          </cell>
        </row>
        <row r="245">
          <cell r="A245" t="str">
            <v>陈惠媛</v>
          </cell>
          <cell r="B245" t="str">
            <v>44072219681006354444</v>
          </cell>
          <cell r="C245" t="str">
            <v>女</v>
          </cell>
          <cell r="D245" t="str">
            <v>肢体</v>
          </cell>
          <cell r="E245" t="str">
            <v>四级</v>
          </cell>
        </row>
        <row r="246">
          <cell r="A246" t="str">
            <v>余滚初</v>
          </cell>
          <cell r="B246" t="str">
            <v>44072219540707351043</v>
          </cell>
          <cell r="C246" t="str">
            <v>男</v>
          </cell>
          <cell r="D246" t="str">
            <v>肢体</v>
          </cell>
          <cell r="E246" t="str">
            <v>三级</v>
          </cell>
        </row>
        <row r="247">
          <cell r="A247" t="str">
            <v>余超华</v>
          </cell>
          <cell r="B247" t="str">
            <v>44078119850214351752</v>
          </cell>
          <cell r="C247" t="str">
            <v>男</v>
          </cell>
          <cell r="D247" t="str">
            <v>智力</v>
          </cell>
          <cell r="E247" t="str">
            <v>二级</v>
          </cell>
        </row>
        <row r="248">
          <cell r="A248" t="str">
            <v>余卫忠</v>
          </cell>
          <cell r="B248" t="str">
            <v>44078119961220351144</v>
          </cell>
          <cell r="C248" t="str">
            <v>男</v>
          </cell>
          <cell r="D248" t="str">
            <v>肢体</v>
          </cell>
          <cell r="E248" t="str">
            <v>四级</v>
          </cell>
        </row>
        <row r="249">
          <cell r="A249" t="str">
            <v>余清娜</v>
          </cell>
          <cell r="B249" t="str">
            <v>44078119781101356X52</v>
          </cell>
          <cell r="C249" t="str">
            <v>女</v>
          </cell>
          <cell r="D249" t="str">
            <v>智力</v>
          </cell>
          <cell r="E249" t="str">
            <v>二级</v>
          </cell>
        </row>
        <row r="250">
          <cell r="A250" t="str">
            <v>余淑琼</v>
          </cell>
          <cell r="B250" t="str">
            <v>44078119900606352041</v>
          </cell>
          <cell r="C250" t="str">
            <v>女</v>
          </cell>
          <cell r="D250" t="str">
            <v>肢体</v>
          </cell>
          <cell r="E250" t="str">
            <v>一级</v>
          </cell>
        </row>
        <row r="251">
          <cell r="A251" t="str">
            <v>伍悦波</v>
          </cell>
          <cell r="B251" t="str">
            <v>44072219520513351143</v>
          </cell>
          <cell r="C251" t="str">
            <v>男</v>
          </cell>
          <cell r="D251" t="str">
            <v>肢体</v>
          </cell>
          <cell r="E251" t="str">
            <v>三级</v>
          </cell>
        </row>
        <row r="252">
          <cell r="A252" t="str">
            <v>黄月琴</v>
          </cell>
          <cell r="B252" t="str">
            <v>44078119510713352642</v>
          </cell>
          <cell r="C252" t="str">
            <v>女</v>
          </cell>
          <cell r="D252" t="str">
            <v>肢体</v>
          </cell>
          <cell r="E252" t="str">
            <v>二级</v>
          </cell>
        </row>
        <row r="253">
          <cell r="A253" t="str">
            <v>余卓勤</v>
          </cell>
          <cell r="B253" t="str">
            <v>44072219541117351444</v>
          </cell>
          <cell r="C253" t="str">
            <v>男</v>
          </cell>
          <cell r="D253" t="str">
            <v>肢体</v>
          </cell>
          <cell r="E253" t="str">
            <v>四级</v>
          </cell>
        </row>
        <row r="254">
          <cell r="A254" t="str">
            <v>余沃东</v>
          </cell>
          <cell r="B254" t="str">
            <v>44078119760912353862</v>
          </cell>
          <cell r="C254" t="str">
            <v>男</v>
          </cell>
          <cell r="D254" t="str">
            <v>精神</v>
          </cell>
          <cell r="E254" t="str">
            <v>二级</v>
          </cell>
        </row>
        <row r="255">
          <cell r="A255" t="str">
            <v>伍贤昔</v>
          </cell>
          <cell r="B255" t="str">
            <v>44072219620526351362</v>
          </cell>
          <cell r="C255" t="str">
            <v>男</v>
          </cell>
          <cell r="D255" t="str">
            <v>精神</v>
          </cell>
          <cell r="E255" t="str">
            <v>二级</v>
          </cell>
        </row>
        <row r="256">
          <cell r="A256" t="str">
            <v>伍桃金</v>
          </cell>
          <cell r="B256" t="str">
            <v>44072219540808352643</v>
          </cell>
          <cell r="C256" t="str">
            <v>女</v>
          </cell>
          <cell r="D256" t="str">
            <v>肢体</v>
          </cell>
          <cell r="E256" t="str">
            <v>三级</v>
          </cell>
        </row>
        <row r="257">
          <cell r="A257" t="str">
            <v>黄翠霞</v>
          </cell>
          <cell r="B257" t="str">
            <v>44072219441016354731</v>
          </cell>
          <cell r="C257" t="str">
            <v>女</v>
          </cell>
          <cell r="D257" t="str">
            <v>言语</v>
          </cell>
          <cell r="E257" t="str">
            <v>一级</v>
          </cell>
        </row>
        <row r="258">
          <cell r="A258" t="str">
            <v>曾荣康</v>
          </cell>
          <cell r="B258" t="str">
            <v>44072219490125353942</v>
          </cell>
          <cell r="C258" t="str">
            <v>男</v>
          </cell>
          <cell r="D258" t="str">
            <v>肢体</v>
          </cell>
          <cell r="E258" t="str">
            <v>二级</v>
          </cell>
        </row>
        <row r="259">
          <cell r="A259" t="str">
            <v>张翠霞</v>
          </cell>
          <cell r="B259" t="str">
            <v>44072219560915352762</v>
          </cell>
          <cell r="C259" t="str">
            <v>女</v>
          </cell>
          <cell r="D259" t="str">
            <v>精神</v>
          </cell>
          <cell r="E259" t="str">
            <v>二级</v>
          </cell>
        </row>
        <row r="260">
          <cell r="A260" t="str">
            <v>赵翠琼</v>
          </cell>
          <cell r="B260" t="str">
            <v>44072219520822354711</v>
          </cell>
          <cell r="C260" t="str">
            <v>女</v>
          </cell>
          <cell r="D260" t="str">
            <v>视力</v>
          </cell>
          <cell r="E260" t="str">
            <v>一级</v>
          </cell>
        </row>
        <row r="261">
          <cell r="A261" t="str">
            <v>容艳珊</v>
          </cell>
          <cell r="B261" t="str">
            <v>44078119740718354052</v>
          </cell>
          <cell r="C261" t="str">
            <v>女</v>
          </cell>
          <cell r="D261" t="str">
            <v>智力</v>
          </cell>
          <cell r="E261" t="str">
            <v>二级</v>
          </cell>
        </row>
        <row r="262">
          <cell r="A262" t="str">
            <v>刘育英</v>
          </cell>
          <cell r="B262" t="str">
            <v>44078119991016352X51</v>
          </cell>
          <cell r="C262" t="str">
            <v>女</v>
          </cell>
          <cell r="D262" t="str">
            <v>智力</v>
          </cell>
          <cell r="E262" t="str">
            <v>一级</v>
          </cell>
        </row>
        <row r="263">
          <cell r="A263" t="str">
            <v>容沅伶</v>
          </cell>
          <cell r="B263" t="str">
            <v>44078120040318354831</v>
          </cell>
          <cell r="C263" t="str">
            <v>女</v>
          </cell>
          <cell r="D263" t="str">
            <v>言语</v>
          </cell>
          <cell r="E263" t="str">
            <v>一级</v>
          </cell>
        </row>
        <row r="264">
          <cell r="A264" t="str">
            <v>伍灼忠</v>
          </cell>
          <cell r="B264" t="str">
            <v>44072219400216351343</v>
          </cell>
          <cell r="C264" t="str">
            <v>男</v>
          </cell>
          <cell r="D264" t="str">
            <v>肢体</v>
          </cell>
          <cell r="E264" t="str">
            <v>四级</v>
          </cell>
        </row>
        <row r="265">
          <cell r="A265" t="str">
            <v>李少芬</v>
          </cell>
          <cell r="B265" t="str">
            <v>44078119860830352363</v>
          </cell>
          <cell r="C265" t="str">
            <v>女</v>
          </cell>
          <cell r="D265" t="str">
            <v>精神</v>
          </cell>
          <cell r="E265" t="str">
            <v>二级</v>
          </cell>
        </row>
        <row r="266">
          <cell r="A266" t="str">
            <v>李渠忠</v>
          </cell>
          <cell r="B266" t="str">
            <v>44072219320906351544</v>
          </cell>
          <cell r="C266" t="str">
            <v>男</v>
          </cell>
          <cell r="D266" t="str">
            <v>肢体</v>
          </cell>
          <cell r="E266" t="str">
            <v>四级</v>
          </cell>
        </row>
        <row r="267">
          <cell r="A267" t="str">
            <v>李洽培</v>
          </cell>
          <cell r="B267" t="str">
            <v>44072219621129355944</v>
          </cell>
          <cell r="C267" t="str">
            <v>男</v>
          </cell>
          <cell r="D267" t="str">
            <v>肢体</v>
          </cell>
          <cell r="E267" t="str">
            <v>四级</v>
          </cell>
        </row>
        <row r="268">
          <cell r="A268" t="str">
            <v>梅杏瑶</v>
          </cell>
          <cell r="B268" t="str">
            <v>44072219680329504862</v>
          </cell>
          <cell r="C268" t="str">
            <v>女</v>
          </cell>
          <cell r="D268" t="str">
            <v>精神</v>
          </cell>
          <cell r="E268" t="str">
            <v>二级</v>
          </cell>
        </row>
        <row r="269">
          <cell r="A269" t="str">
            <v>曾新娣</v>
          </cell>
          <cell r="B269" t="str">
            <v>44078119900709356151</v>
          </cell>
          <cell r="C269" t="str">
            <v>女</v>
          </cell>
          <cell r="D269" t="str">
            <v>智力</v>
          </cell>
          <cell r="E269" t="str">
            <v>一级</v>
          </cell>
        </row>
        <row r="270">
          <cell r="A270" t="str">
            <v>周风玲</v>
          </cell>
          <cell r="B270" t="str">
            <v>44078119630918352652</v>
          </cell>
          <cell r="C270" t="str">
            <v>女</v>
          </cell>
          <cell r="D270" t="str">
            <v>智力</v>
          </cell>
          <cell r="E270" t="str">
            <v>二级</v>
          </cell>
        </row>
        <row r="271">
          <cell r="A271" t="str">
            <v>李安元</v>
          </cell>
          <cell r="B271" t="str">
            <v>44072219470901351943</v>
          </cell>
          <cell r="C271" t="str">
            <v>男</v>
          </cell>
          <cell r="D271" t="str">
            <v>肢体</v>
          </cell>
          <cell r="E271" t="str">
            <v>三级</v>
          </cell>
        </row>
        <row r="272">
          <cell r="A272" t="str">
            <v>李慕姿</v>
          </cell>
          <cell r="B272" t="str">
            <v>44078119770614352262</v>
          </cell>
          <cell r="C272" t="str">
            <v>女</v>
          </cell>
          <cell r="D272" t="str">
            <v>精神</v>
          </cell>
          <cell r="E272" t="str">
            <v>二级</v>
          </cell>
        </row>
        <row r="273">
          <cell r="A273" t="str">
            <v>欧耀斌</v>
          </cell>
          <cell r="B273" t="str">
            <v>44078119700620351252</v>
          </cell>
          <cell r="C273" t="str">
            <v>男</v>
          </cell>
          <cell r="D273" t="str">
            <v>智力</v>
          </cell>
          <cell r="E273" t="str">
            <v>二级</v>
          </cell>
        </row>
        <row r="274">
          <cell r="A274" t="str">
            <v>伍羡宁</v>
          </cell>
          <cell r="B274" t="str">
            <v>44072219520826353013</v>
          </cell>
          <cell r="C274" t="str">
            <v>男</v>
          </cell>
          <cell r="D274" t="str">
            <v>视力</v>
          </cell>
          <cell r="E274" t="str">
            <v>三级</v>
          </cell>
        </row>
        <row r="275">
          <cell r="A275" t="str">
            <v>陈伟建</v>
          </cell>
          <cell r="B275" t="str">
            <v>44072219561007351643</v>
          </cell>
          <cell r="C275" t="str">
            <v>男</v>
          </cell>
          <cell r="D275" t="str">
            <v>肢体</v>
          </cell>
          <cell r="E275" t="str">
            <v>三级</v>
          </cell>
        </row>
        <row r="276">
          <cell r="A276" t="str">
            <v>伍霭娉</v>
          </cell>
          <cell r="B276" t="str">
            <v>44078119780218354052</v>
          </cell>
          <cell r="C276" t="str">
            <v>女</v>
          </cell>
          <cell r="D276" t="str">
            <v>智力</v>
          </cell>
          <cell r="E276" t="str">
            <v>二级</v>
          </cell>
        </row>
        <row r="277">
          <cell r="A277" t="str">
            <v>袁德诚</v>
          </cell>
          <cell r="B277" t="str">
            <v>44072219560605351243</v>
          </cell>
          <cell r="C277" t="str">
            <v>男</v>
          </cell>
          <cell r="D277" t="str">
            <v>肢体</v>
          </cell>
          <cell r="E277" t="str">
            <v>三级</v>
          </cell>
        </row>
        <row r="278">
          <cell r="A278" t="str">
            <v>李慕贞</v>
          </cell>
          <cell r="B278" t="str">
            <v>44078119630408352642</v>
          </cell>
          <cell r="C278" t="str">
            <v>女</v>
          </cell>
          <cell r="D278" t="str">
            <v>肢体</v>
          </cell>
          <cell r="E278" t="str">
            <v>二级</v>
          </cell>
        </row>
        <row r="279">
          <cell r="A279" t="str">
            <v>刘美娴</v>
          </cell>
          <cell r="B279" t="str">
            <v>44072219570606352344</v>
          </cell>
          <cell r="C279" t="str">
            <v>女</v>
          </cell>
          <cell r="D279" t="str">
            <v>肢体</v>
          </cell>
          <cell r="E279" t="str">
            <v>四级</v>
          </cell>
        </row>
        <row r="280">
          <cell r="A280" t="str">
            <v>伍玩初</v>
          </cell>
          <cell r="B280" t="str">
            <v>44072219521010355242</v>
          </cell>
          <cell r="C280" t="str">
            <v>男</v>
          </cell>
          <cell r="D280" t="str">
            <v>肢体</v>
          </cell>
          <cell r="E280" t="str">
            <v>二级</v>
          </cell>
        </row>
        <row r="281">
          <cell r="A281" t="str">
            <v>陈素爱</v>
          </cell>
          <cell r="B281" t="str">
            <v>44072219501106352742</v>
          </cell>
          <cell r="C281" t="str">
            <v>女</v>
          </cell>
          <cell r="D281" t="str">
            <v>肢体</v>
          </cell>
          <cell r="E281" t="str">
            <v>二级</v>
          </cell>
        </row>
        <row r="282">
          <cell r="A282" t="str">
            <v>程植光</v>
          </cell>
          <cell r="B282" t="str">
            <v>44072219570522353X42</v>
          </cell>
          <cell r="C282" t="str">
            <v>男</v>
          </cell>
          <cell r="D282" t="str">
            <v>肢体</v>
          </cell>
          <cell r="E282" t="str">
            <v>二级</v>
          </cell>
        </row>
        <row r="283">
          <cell r="A283" t="str">
            <v>邓庆月</v>
          </cell>
          <cell r="B283" t="str">
            <v>44072219470727356042</v>
          </cell>
          <cell r="C283" t="str">
            <v>女</v>
          </cell>
          <cell r="D283" t="str">
            <v>肢体</v>
          </cell>
          <cell r="E283" t="str">
            <v>二级</v>
          </cell>
        </row>
        <row r="284">
          <cell r="A284" t="str">
            <v>梅均华</v>
          </cell>
          <cell r="B284" t="str">
            <v>44072219490127353X44</v>
          </cell>
          <cell r="C284" t="str">
            <v>男</v>
          </cell>
          <cell r="D284" t="str">
            <v>肢体</v>
          </cell>
          <cell r="E284" t="str">
            <v>四级</v>
          </cell>
        </row>
        <row r="285">
          <cell r="A285" t="str">
            <v>许俊法</v>
          </cell>
          <cell r="B285" t="str">
            <v>44072219570414353842</v>
          </cell>
          <cell r="C285" t="str">
            <v>男</v>
          </cell>
          <cell r="D285" t="str">
            <v>肢体</v>
          </cell>
          <cell r="E285" t="str">
            <v>二级</v>
          </cell>
        </row>
        <row r="286">
          <cell r="A286" t="str">
            <v>余小琴</v>
          </cell>
          <cell r="B286" t="str">
            <v>44072219650104272344</v>
          </cell>
          <cell r="C286" t="str">
            <v>女</v>
          </cell>
          <cell r="D286" t="str">
            <v>肢体</v>
          </cell>
          <cell r="E286" t="str">
            <v>四级</v>
          </cell>
        </row>
        <row r="287">
          <cell r="A287" t="str">
            <v>容振新</v>
          </cell>
          <cell r="B287" t="str">
            <v>44072219301009351444</v>
          </cell>
          <cell r="C287" t="str">
            <v>男</v>
          </cell>
          <cell r="D287" t="str">
            <v>肢体</v>
          </cell>
          <cell r="E287" t="str">
            <v>四级</v>
          </cell>
        </row>
        <row r="288">
          <cell r="A288" t="str">
            <v>容伟仕</v>
          </cell>
          <cell r="B288" t="str">
            <v>44072219541121351243</v>
          </cell>
          <cell r="C288" t="str">
            <v>男</v>
          </cell>
          <cell r="D288" t="str">
            <v>肢体</v>
          </cell>
          <cell r="E288" t="str">
            <v>三级</v>
          </cell>
        </row>
        <row r="289">
          <cell r="A289" t="str">
            <v>容远志</v>
          </cell>
          <cell r="B289" t="str">
            <v>44078119861031353651</v>
          </cell>
          <cell r="C289" t="str">
            <v>男</v>
          </cell>
          <cell r="D289" t="str">
            <v>智力</v>
          </cell>
          <cell r="E289" t="str">
            <v>一级</v>
          </cell>
        </row>
        <row r="290">
          <cell r="A290" t="str">
            <v>周安红</v>
          </cell>
          <cell r="B290" t="str">
            <v>44078119790201351452</v>
          </cell>
          <cell r="C290" t="str">
            <v>男</v>
          </cell>
          <cell r="D290" t="str">
            <v>智力</v>
          </cell>
          <cell r="E290" t="str">
            <v>二级</v>
          </cell>
        </row>
        <row r="291">
          <cell r="A291" t="str">
            <v>廖公良</v>
          </cell>
          <cell r="B291" t="str">
            <v>44072219560712355161</v>
          </cell>
          <cell r="C291" t="str">
            <v>男</v>
          </cell>
          <cell r="D291" t="str">
            <v>精神</v>
          </cell>
          <cell r="E291" t="str">
            <v>一级</v>
          </cell>
        </row>
        <row r="292">
          <cell r="A292" t="str">
            <v>廖艳屏</v>
          </cell>
          <cell r="B292" t="str">
            <v>44072219671004358961</v>
          </cell>
          <cell r="C292" t="str">
            <v>女</v>
          </cell>
          <cell r="D292" t="str">
            <v>精神</v>
          </cell>
          <cell r="E292" t="str">
            <v>一级</v>
          </cell>
        </row>
        <row r="293">
          <cell r="A293" t="str">
            <v>李敏</v>
          </cell>
          <cell r="B293" t="str">
            <v>44078119710525352362</v>
          </cell>
          <cell r="C293" t="str">
            <v>女</v>
          </cell>
          <cell r="D293" t="str">
            <v>精神</v>
          </cell>
          <cell r="E293" t="str">
            <v>二级</v>
          </cell>
        </row>
        <row r="294">
          <cell r="A294" t="str">
            <v>刘建恩</v>
          </cell>
          <cell r="B294" t="str">
            <v>44072219690918357043</v>
          </cell>
          <cell r="C294" t="str">
            <v>男</v>
          </cell>
          <cell r="D294" t="str">
            <v>肢体</v>
          </cell>
          <cell r="E294" t="str">
            <v>三级</v>
          </cell>
        </row>
        <row r="295">
          <cell r="A295" t="str">
            <v>徐小红</v>
          </cell>
          <cell r="B295" t="str">
            <v>44078119800307672743</v>
          </cell>
          <cell r="C295" t="str">
            <v>女</v>
          </cell>
          <cell r="D295" t="str">
            <v>肢体</v>
          </cell>
          <cell r="E295" t="str">
            <v>三级</v>
          </cell>
        </row>
        <row r="296">
          <cell r="A296" t="str">
            <v>黄丽芳</v>
          </cell>
          <cell r="B296" t="str">
            <v>44078119621215352343</v>
          </cell>
          <cell r="C296" t="str">
            <v>女</v>
          </cell>
          <cell r="D296" t="str">
            <v>肢体</v>
          </cell>
          <cell r="E296" t="str">
            <v>三级</v>
          </cell>
        </row>
        <row r="297">
          <cell r="A297" t="str">
            <v>廖荫均</v>
          </cell>
          <cell r="B297" t="str">
            <v>44072219690906353641</v>
          </cell>
          <cell r="C297" t="str">
            <v>男</v>
          </cell>
          <cell r="D297" t="str">
            <v>肢体</v>
          </cell>
          <cell r="E297" t="str">
            <v>一级</v>
          </cell>
        </row>
        <row r="298">
          <cell r="A298" t="str">
            <v>廖荫畅</v>
          </cell>
          <cell r="B298" t="str">
            <v>44072219661203353953</v>
          </cell>
          <cell r="C298" t="str">
            <v>男</v>
          </cell>
          <cell r="D298" t="str">
            <v>智力</v>
          </cell>
          <cell r="E298" t="str">
            <v>三级</v>
          </cell>
        </row>
        <row r="299">
          <cell r="A299" t="str">
            <v>甄素贞</v>
          </cell>
          <cell r="B299" t="str">
            <v>44072219720731312871</v>
          </cell>
          <cell r="C299" t="str">
            <v>女</v>
          </cell>
          <cell r="D299" t="str">
            <v>多重</v>
          </cell>
          <cell r="E299" t="str">
            <v>言语(一级)听力(三级)</v>
          </cell>
        </row>
        <row r="300">
          <cell r="A300" t="str">
            <v>廖柏文</v>
          </cell>
          <cell r="B300" t="str">
            <v>44072219700609359572</v>
          </cell>
          <cell r="C300" t="str">
            <v>男</v>
          </cell>
          <cell r="D300" t="str">
            <v>多重</v>
          </cell>
          <cell r="E300" t="str">
            <v>听力二级言语一级肢体四级</v>
          </cell>
        </row>
        <row r="301">
          <cell r="A301" t="str">
            <v>廖叶红</v>
          </cell>
          <cell r="B301" t="str">
            <v>44078120001019352671</v>
          </cell>
          <cell r="C301" t="str">
            <v>女</v>
          </cell>
          <cell r="D301" t="str">
            <v>多重</v>
          </cell>
          <cell r="E301" t="str">
            <v>听力(一级)言语(一级)</v>
          </cell>
        </row>
        <row r="302">
          <cell r="A302" t="str">
            <v>伍素翠</v>
          </cell>
          <cell r="B302" t="str">
            <v>44072219561227356242</v>
          </cell>
          <cell r="C302" t="str">
            <v>女</v>
          </cell>
          <cell r="D302" t="str">
            <v>肢体</v>
          </cell>
          <cell r="E302" t="str">
            <v>二级</v>
          </cell>
        </row>
        <row r="303">
          <cell r="A303" t="str">
            <v>封淑兰</v>
          </cell>
          <cell r="B303" t="str">
            <v>45252519691118164862</v>
          </cell>
          <cell r="C303" t="str">
            <v>女</v>
          </cell>
          <cell r="D303" t="str">
            <v>精神</v>
          </cell>
          <cell r="E303" t="str">
            <v>二级</v>
          </cell>
        </row>
        <row r="304">
          <cell r="A304" t="str">
            <v>廖月兰</v>
          </cell>
          <cell r="B304" t="str">
            <v>44072219571019352342</v>
          </cell>
          <cell r="C304" t="str">
            <v>女</v>
          </cell>
          <cell r="D304" t="str">
            <v>肢体</v>
          </cell>
          <cell r="E304" t="str">
            <v>二级</v>
          </cell>
        </row>
        <row r="305">
          <cell r="A305" t="str">
            <v>陈稳玲</v>
          </cell>
          <cell r="B305" t="str">
            <v>44072219680911552X61</v>
          </cell>
          <cell r="C305" t="str">
            <v>女</v>
          </cell>
          <cell r="D305" t="str">
            <v>精神</v>
          </cell>
          <cell r="E305" t="str">
            <v>一级</v>
          </cell>
        </row>
        <row r="306">
          <cell r="A306" t="str">
            <v>丘婉琴</v>
          </cell>
          <cell r="B306" t="str">
            <v>44072219320604352744</v>
          </cell>
          <cell r="C306" t="str">
            <v>女</v>
          </cell>
          <cell r="D306" t="str">
            <v>肢体</v>
          </cell>
          <cell r="E306" t="str">
            <v>四级</v>
          </cell>
        </row>
        <row r="307">
          <cell r="A307" t="str">
            <v>伍仁义</v>
          </cell>
          <cell r="B307" t="str">
            <v>44078119840825351752</v>
          </cell>
          <cell r="C307" t="str">
            <v>男</v>
          </cell>
          <cell r="D307" t="str">
            <v>智力</v>
          </cell>
          <cell r="E307" t="str">
            <v>二级</v>
          </cell>
        </row>
        <row r="308">
          <cell r="A308" t="str">
            <v>杨志云</v>
          </cell>
          <cell r="B308" t="str">
            <v>43062419751222483X44</v>
          </cell>
          <cell r="C308" t="str">
            <v>男</v>
          </cell>
          <cell r="D308" t="str">
            <v>肢体</v>
          </cell>
          <cell r="E308" t="str">
            <v>四级</v>
          </cell>
        </row>
        <row r="309">
          <cell r="A309" t="str">
            <v>邹颖成</v>
          </cell>
          <cell r="B309" t="str">
            <v>44072219740821353762</v>
          </cell>
          <cell r="C309" t="str">
            <v>男</v>
          </cell>
          <cell r="D309" t="str">
            <v>精神</v>
          </cell>
          <cell r="E309" t="str">
            <v>二级</v>
          </cell>
        </row>
        <row r="310">
          <cell r="A310" t="str">
            <v>邓金莲</v>
          </cell>
          <cell r="B310" t="str">
            <v>44072219591017356X44</v>
          </cell>
          <cell r="C310" t="str">
            <v>女</v>
          </cell>
          <cell r="D310" t="str">
            <v>肢体</v>
          </cell>
          <cell r="E310" t="str">
            <v>四级</v>
          </cell>
        </row>
        <row r="311">
          <cell r="A311" t="str">
            <v>邱宗雪</v>
          </cell>
          <cell r="B311" t="str">
            <v>51052419750215313944</v>
          </cell>
          <cell r="C311" t="str">
            <v>男</v>
          </cell>
          <cell r="D311" t="str">
            <v>肢体</v>
          </cell>
          <cell r="E311" t="str">
            <v>四级</v>
          </cell>
        </row>
        <row r="312">
          <cell r="A312" t="str">
            <v>周凤英</v>
          </cell>
          <cell r="B312" t="str">
            <v>44072219610313352362</v>
          </cell>
          <cell r="C312" t="str">
            <v>女</v>
          </cell>
          <cell r="D312" t="str">
            <v>精神</v>
          </cell>
          <cell r="E312" t="str">
            <v>二级</v>
          </cell>
        </row>
        <row r="313">
          <cell r="A313" t="str">
            <v>廖迎辉</v>
          </cell>
          <cell r="B313" t="str">
            <v>44078119671226351842</v>
          </cell>
          <cell r="C313" t="str">
            <v>男</v>
          </cell>
          <cell r="D313" t="str">
            <v>肢体</v>
          </cell>
          <cell r="E313" t="str">
            <v>二级</v>
          </cell>
        </row>
        <row r="314">
          <cell r="A314" t="str">
            <v>廖启豪</v>
          </cell>
          <cell r="B314" t="str">
            <v>44072219351105351043</v>
          </cell>
          <cell r="C314" t="str">
            <v>男</v>
          </cell>
          <cell r="D314" t="str">
            <v>肢体</v>
          </cell>
          <cell r="E314" t="str">
            <v>三级</v>
          </cell>
        </row>
        <row r="315">
          <cell r="A315" t="str">
            <v>刘翠燕</v>
          </cell>
          <cell r="B315" t="str">
            <v>44078119541106352642</v>
          </cell>
          <cell r="C315" t="str">
            <v>女</v>
          </cell>
          <cell r="D315" t="str">
            <v>肢体</v>
          </cell>
          <cell r="E315" t="str">
            <v>二级</v>
          </cell>
        </row>
        <row r="316">
          <cell r="A316" t="str">
            <v>曾秋萍</v>
          </cell>
          <cell r="B316" t="str">
            <v>44078119890826354343</v>
          </cell>
          <cell r="C316" t="str">
            <v>女</v>
          </cell>
          <cell r="D316" t="str">
            <v>肢体</v>
          </cell>
          <cell r="E316" t="str">
            <v>三级</v>
          </cell>
        </row>
        <row r="317">
          <cell r="A317" t="str">
            <v>麦伟权</v>
          </cell>
          <cell r="B317" t="str">
            <v>44072219570818351042</v>
          </cell>
          <cell r="C317" t="str">
            <v>男</v>
          </cell>
          <cell r="D317" t="str">
            <v>肢体</v>
          </cell>
          <cell r="E317" t="str">
            <v>二级</v>
          </cell>
        </row>
        <row r="318">
          <cell r="A318" t="str">
            <v>李艳红</v>
          </cell>
          <cell r="B318" t="str">
            <v>44072219710902354942</v>
          </cell>
          <cell r="C318" t="str">
            <v>女</v>
          </cell>
          <cell r="D318" t="str">
            <v>肢体</v>
          </cell>
          <cell r="E318" t="str">
            <v>二级</v>
          </cell>
        </row>
        <row r="319">
          <cell r="A319" t="str">
            <v>李伟良</v>
          </cell>
          <cell r="B319" t="str">
            <v>44072219570828351143</v>
          </cell>
          <cell r="C319" t="str">
            <v>男</v>
          </cell>
          <cell r="D319" t="str">
            <v>肢体</v>
          </cell>
          <cell r="E319" t="str">
            <v>三级</v>
          </cell>
        </row>
        <row r="320">
          <cell r="A320" t="str">
            <v>麦启雄</v>
          </cell>
          <cell r="B320" t="str">
            <v>44072219661022353164</v>
          </cell>
          <cell r="C320" t="str">
            <v>男</v>
          </cell>
          <cell r="D320" t="str">
            <v>精神</v>
          </cell>
          <cell r="E320" t="str">
            <v>四级</v>
          </cell>
        </row>
        <row r="321">
          <cell r="A321" t="str">
            <v>容昔培</v>
          </cell>
          <cell r="B321" t="str">
            <v>44072219481026355543</v>
          </cell>
          <cell r="C321" t="str">
            <v>男</v>
          </cell>
          <cell r="D321" t="str">
            <v>肢体</v>
          </cell>
          <cell r="E321" t="str">
            <v>三级</v>
          </cell>
        </row>
        <row r="322">
          <cell r="A322" t="str">
            <v>伍雪娣</v>
          </cell>
          <cell r="B322" t="str">
            <v>44078119690221352X52</v>
          </cell>
          <cell r="C322" t="str">
            <v>女</v>
          </cell>
          <cell r="D322" t="str">
            <v>智力</v>
          </cell>
          <cell r="E322" t="str">
            <v>二级</v>
          </cell>
        </row>
        <row r="323">
          <cell r="A323" t="str">
            <v>伍景芳</v>
          </cell>
          <cell r="B323" t="str">
            <v>44072219501113353X21</v>
          </cell>
          <cell r="C323" t="str">
            <v>男</v>
          </cell>
          <cell r="D323" t="str">
            <v>听力</v>
          </cell>
          <cell r="E323" t="str">
            <v>一级</v>
          </cell>
        </row>
        <row r="324">
          <cell r="A324" t="str">
            <v>罗家华</v>
          </cell>
          <cell r="B324" t="str">
            <v>44078119960203351271</v>
          </cell>
          <cell r="C324" t="str">
            <v>男</v>
          </cell>
          <cell r="D324" t="str">
            <v>多重</v>
          </cell>
          <cell r="E324" t="str">
            <v>言语(一级)智力(三级)</v>
          </cell>
        </row>
        <row r="325">
          <cell r="A325" t="str">
            <v>曾锦秀</v>
          </cell>
          <cell r="B325" t="str">
            <v>44072219510826356844</v>
          </cell>
          <cell r="C325" t="str">
            <v>女</v>
          </cell>
          <cell r="D325" t="str">
            <v>肢体</v>
          </cell>
          <cell r="E325" t="str">
            <v>四级</v>
          </cell>
        </row>
        <row r="326">
          <cell r="A326" t="str">
            <v>陈礼珍</v>
          </cell>
          <cell r="B326" t="str">
            <v>44072219500327352442</v>
          </cell>
          <cell r="C326" t="str">
            <v>女</v>
          </cell>
          <cell r="D326" t="str">
            <v>肢体</v>
          </cell>
          <cell r="E326" t="str">
            <v>二级</v>
          </cell>
        </row>
        <row r="327">
          <cell r="A327" t="str">
            <v>伍永霞</v>
          </cell>
          <cell r="B327" t="str">
            <v>44078119741014354X52</v>
          </cell>
          <cell r="C327" t="str">
            <v>女</v>
          </cell>
          <cell r="D327" t="str">
            <v>智力</v>
          </cell>
          <cell r="E327" t="str">
            <v>二级</v>
          </cell>
        </row>
        <row r="328">
          <cell r="A328" t="str">
            <v>余浩斌</v>
          </cell>
          <cell r="B328" t="str">
            <v>44078119940529353444</v>
          </cell>
          <cell r="C328" t="str">
            <v>男</v>
          </cell>
          <cell r="D328" t="str">
            <v>肢体</v>
          </cell>
          <cell r="E328" t="str">
            <v>四级</v>
          </cell>
        </row>
        <row r="329">
          <cell r="A329" t="str">
            <v>伍奕强</v>
          </cell>
          <cell r="B329" t="str">
            <v>44072219540709351161</v>
          </cell>
          <cell r="C329" t="str">
            <v>男</v>
          </cell>
          <cell r="D329" t="str">
            <v>精神</v>
          </cell>
          <cell r="E329" t="str">
            <v>一级</v>
          </cell>
        </row>
        <row r="330">
          <cell r="A330" t="str">
            <v>伍仕安</v>
          </cell>
          <cell r="B330" t="str">
            <v>44072219531010351742</v>
          </cell>
          <cell r="C330" t="str">
            <v>男</v>
          </cell>
          <cell r="D330" t="str">
            <v>肢体</v>
          </cell>
          <cell r="E330" t="str">
            <v>二级</v>
          </cell>
        </row>
        <row r="331">
          <cell r="A331" t="str">
            <v>伍小珍</v>
          </cell>
          <cell r="B331" t="str">
            <v>44072219681203356862</v>
          </cell>
          <cell r="C331" t="str">
            <v>女</v>
          </cell>
          <cell r="D331" t="str">
            <v>精神</v>
          </cell>
          <cell r="E331" t="str">
            <v>二级</v>
          </cell>
        </row>
        <row r="332">
          <cell r="A332" t="str">
            <v>伍炳桃</v>
          </cell>
          <cell r="B332" t="str">
            <v>44072219600402351343</v>
          </cell>
          <cell r="C332" t="str">
            <v>男</v>
          </cell>
          <cell r="D332" t="str">
            <v>肢体</v>
          </cell>
          <cell r="E332" t="str">
            <v>三级</v>
          </cell>
        </row>
        <row r="333">
          <cell r="A333" t="str">
            <v>伍巧珍</v>
          </cell>
          <cell r="B333" t="str">
            <v>44078119800808354762</v>
          </cell>
          <cell r="C333" t="str">
            <v>女</v>
          </cell>
          <cell r="D333" t="str">
            <v>精神</v>
          </cell>
          <cell r="E333" t="str">
            <v>二级</v>
          </cell>
        </row>
        <row r="334">
          <cell r="A334" t="str">
            <v>伍树强</v>
          </cell>
          <cell r="B334" t="str">
            <v>44072219710520353444</v>
          </cell>
          <cell r="C334" t="str">
            <v>男</v>
          </cell>
          <cell r="D334" t="str">
            <v>肢体</v>
          </cell>
          <cell r="E334" t="str">
            <v>四级</v>
          </cell>
        </row>
        <row r="335">
          <cell r="A335" t="str">
            <v>陈月梅</v>
          </cell>
          <cell r="B335" t="str">
            <v>44072219490714356862</v>
          </cell>
          <cell r="C335" t="str">
            <v>女</v>
          </cell>
          <cell r="D335" t="str">
            <v>精神</v>
          </cell>
          <cell r="E335" t="str">
            <v>二级</v>
          </cell>
        </row>
        <row r="336">
          <cell r="A336" t="str">
            <v>伍树生</v>
          </cell>
          <cell r="B336" t="str">
            <v>44072219690614351462</v>
          </cell>
          <cell r="C336" t="str">
            <v>男</v>
          </cell>
          <cell r="D336" t="str">
            <v>精神</v>
          </cell>
          <cell r="E336" t="str">
            <v>二级</v>
          </cell>
        </row>
        <row r="337">
          <cell r="A337" t="str">
            <v>伍永秀</v>
          </cell>
          <cell r="B337" t="str">
            <v>44072219600227351952</v>
          </cell>
          <cell r="C337" t="str">
            <v>男</v>
          </cell>
          <cell r="D337" t="str">
            <v>智力</v>
          </cell>
          <cell r="E337" t="str">
            <v>二级</v>
          </cell>
        </row>
        <row r="338">
          <cell r="A338" t="str">
            <v>伍艺英</v>
          </cell>
          <cell r="B338" t="str">
            <v>44078119760611351052</v>
          </cell>
          <cell r="C338" t="str">
            <v>男</v>
          </cell>
          <cell r="D338" t="str">
            <v>智力</v>
          </cell>
          <cell r="E338" t="str">
            <v>二级</v>
          </cell>
        </row>
        <row r="339">
          <cell r="A339" t="str">
            <v>伍灼文</v>
          </cell>
          <cell r="B339" t="str">
            <v>44072219750922351544</v>
          </cell>
          <cell r="C339" t="str">
            <v>男</v>
          </cell>
          <cell r="D339" t="str">
            <v>肢体</v>
          </cell>
          <cell r="E339" t="str">
            <v>四级</v>
          </cell>
        </row>
        <row r="340">
          <cell r="A340" t="str">
            <v>伍伟红</v>
          </cell>
          <cell r="B340" t="str">
            <v>44078119790617353152</v>
          </cell>
          <cell r="C340" t="str">
            <v>男</v>
          </cell>
          <cell r="D340" t="str">
            <v>智力</v>
          </cell>
          <cell r="E340" t="str">
            <v>二级</v>
          </cell>
        </row>
        <row r="341">
          <cell r="A341" t="str">
            <v>伍亮忠</v>
          </cell>
          <cell r="B341" t="str">
            <v>44072219680614351751</v>
          </cell>
          <cell r="C341" t="str">
            <v>男</v>
          </cell>
          <cell r="D341" t="str">
            <v>智力</v>
          </cell>
          <cell r="E341" t="str">
            <v>一级</v>
          </cell>
        </row>
        <row r="342">
          <cell r="A342" t="str">
            <v>伍羽岚</v>
          </cell>
          <cell r="B342" t="str">
            <v>44078120100211351961</v>
          </cell>
          <cell r="C342" t="str">
            <v>男</v>
          </cell>
          <cell r="D342" t="str">
            <v>精神</v>
          </cell>
          <cell r="E342" t="str">
            <v>一级</v>
          </cell>
        </row>
        <row r="343">
          <cell r="A343" t="str">
            <v>罗瑞娇</v>
          </cell>
          <cell r="B343" t="str">
            <v>44072219720910852344</v>
          </cell>
          <cell r="C343" t="str">
            <v>女</v>
          </cell>
          <cell r="D343" t="str">
            <v>肢体</v>
          </cell>
          <cell r="E343" t="str">
            <v>四级</v>
          </cell>
        </row>
        <row r="344">
          <cell r="A344" t="str">
            <v>伍金锋</v>
          </cell>
          <cell r="B344" t="str">
            <v>44078119930625351042</v>
          </cell>
          <cell r="C344" t="str">
            <v>男</v>
          </cell>
          <cell r="D344" t="str">
            <v>肢体</v>
          </cell>
          <cell r="E344" t="str">
            <v>二级</v>
          </cell>
        </row>
        <row r="345">
          <cell r="A345" t="str">
            <v>李礼河</v>
          </cell>
          <cell r="B345" t="str">
            <v>44072219480823351742</v>
          </cell>
          <cell r="C345" t="str">
            <v>男</v>
          </cell>
          <cell r="D345" t="str">
            <v>肢体</v>
          </cell>
          <cell r="E345" t="str">
            <v>二级</v>
          </cell>
        </row>
        <row r="346">
          <cell r="A346" t="str">
            <v>蔡元焕</v>
          </cell>
          <cell r="B346" t="str">
            <v>44078119481005353143</v>
          </cell>
          <cell r="C346" t="str">
            <v>男</v>
          </cell>
          <cell r="D346" t="str">
            <v>肢体</v>
          </cell>
          <cell r="E346" t="str">
            <v>三级</v>
          </cell>
        </row>
        <row r="347">
          <cell r="A347" t="str">
            <v>邓妙慈</v>
          </cell>
          <cell r="B347" t="str">
            <v>44072219700106352263</v>
          </cell>
          <cell r="C347" t="str">
            <v>女</v>
          </cell>
          <cell r="D347" t="str">
            <v>精神</v>
          </cell>
          <cell r="E347" t="str">
            <v>三级</v>
          </cell>
        </row>
        <row r="348">
          <cell r="A348" t="str">
            <v>伍珠光</v>
          </cell>
          <cell r="B348" t="str">
            <v>44078119310330351761</v>
          </cell>
          <cell r="C348" t="str">
            <v>男</v>
          </cell>
          <cell r="D348" t="str">
            <v>精神</v>
          </cell>
          <cell r="E348" t="str">
            <v>一级</v>
          </cell>
        </row>
        <row r="349">
          <cell r="A349" t="str">
            <v>伍荣广</v>
          </cell>
          <cell r="B349" t="str">
            <v>44072219580424351X43</v>
          </cell>
          <cell r="C349" t="str">
            <v>男</v>
          </cell>
          <cell r="D349" t="str">
            <v>肢体</v>
          </cell>
          <cell r="E349" t="str">
            <v>三级</v>
          </cell>
        </row>
        <row r="350">
          <cell r="A350" t="str">
            <v>伍荣华</v>
          </cell>
          <cell r="B350" t="str">
            <v>44072219500530351262</v>
          </cell>
          <cell r="C350" t="str">
            <v>男</v>
          </cell>
          <cell r="D350" t="str">
            <v>精神</v>
          </cell>
          <cell r="E350" t="str">
            <v>二级</v>
          </cell>
        </row>
        <row r="351">
          <cell r="A351" t="str">
            <v>伍枝昂</v>
          </cell>
          <cell r="B351" t="str">
            <v>44078119781008355852</v>
          </cell>
          <cell r="C351" t="str">
            <v>男</v>
          </cell>
          <cell r="D351" t="str">
            <v>智力</v>
          </cell>
          <cell r="E351" t="str">
            <v>二级</v>
          </cell>
        </row>
        <row r="352">
          <cell r="A352" t="str">
            <v>伍永扬</v>
          </cell>
          <cell r="B352" t="str">
            <v>44078119830314353044</v>
          </cell>
          <cell r="C352" t="str">
            <v>男</v>
          </cell>
          <cell r="D352" t="str">
            <v>肢体</v>
          </cell>
          <cell r="E352" t="str">
            <v>四级</v>
          </cell>
        </row>
        <row r="353">
          <cell r="A353" t="str">
            <v>伍月秀</v>
          </cell>
          <cell r="B353" t="str">
            <v>44072219600706352942</v>
          </cell>
          <cell r="C353" t="str">
            <v>女</v>
          </cell>
          <cell r="D353" t="str">
            <v>肢体</v>
          </cell>
          <cell r="E353" t="str">
            <v>二级</v>
          </cell>
        </row>
        <row r="354">
          <cell r="A354" t="str">
            <v>伍伟仁</v>
          </cell>
          <cell r="B354" t="str">
            <v>44072219720603351121</v>
          </cell>
          <cell r="C354" t="str">
            <v>男</v>
          </cell>
          <cell r="D354" t="str">
            <v>听力</v>
          </cell>
          <cell r="E354" t="str">
            <v>一级</v>
          </cell>
        </row>
        <row r="355">
          <cell r="A355" t="str">
            <v>邓鸟权</v>
          </cell>
          <cell r="B355" t="str">
            <v>44072219481205351931</v>
          </cell>
          <cell r="C355" t="str">
            <v>男</v>
          </cell>
          <cell r="D355" t="str">
            <v>言语</v>
          </cell>
          <cell r="E355" t="str">
            <v>一级</v>
          </cell>
        </row>
        <row r="356">
          <cell r="A356" t="str">
            <v>刘子巾</v>
          </cell>
          <cell r="B356" t="str">
            <v>44078119850625355311</v>
          </cell>
          <cell r="C356" t="str">
            <v>男</v>
          </cell>
          <cell r="D356" t="str">
            <v>视力</v>
          </cell>
          <cell r="E356" t="str">
            <v>一级</v>
          </cell>
        </row>
        <row r="357">
          <cell r="A357" t="str">
            <v>刘建周</v>
          </cell>
          <cell r="B357" t="str">
            <v>44072219620911353943</v>
          </cell>
          <cell r="C357" t="str">
            <v>男</v>
          </cell>
          <cell r="D357" t="str">
            <v>肢体</v>
          </cell>
          <cell r="E357" t="str">
            <v>三级</v>
          </cell>
        </row>
        <row r="358">
          <cell r="A358" t="str">
            <v>蔡少仪</v>
          </cell>
          <cell r="B358" t="str">
            <v>44078119770907352352</v>
          </cell>
          <cell r="C358" t="str">
            <v>女</v>
          </cell>
          <cell r="D358" t="str">
            <v>智力</v>
          </cell>
          <cell r="E358" t="str">
            <v>二级</v>
          </cell>
        </row>
        <row r="359">
          <cell r="A359" t="str">
            <v>李裔锋</v>
          </cell>
          <cell r="B359" t="str">
            <v>44078119821018355X52</v>
          </cell>
          <cell r="C359" t="str">
            <v>男</v>
          </cell>
          <cell r="D359" t="str">
            <v>智力</v>
          </cell>
          <cell r="E359" t="str">
            <v>二级</v>
          </cell>
        </row>
        <row r="360">
          <cell r="A360" t="str">
            <v>吴灿辉</v>
          </cell>
          <cell r="B360" t="str">
            <v>44072219531208351343</v>
          </cell>
          <cell r="C360" t="str">
            <v>男</v>
          </cell>
          <cell r="D360" t="str">
            <v>肢体</v>
          </cell>
          <cell r="E360" t="str">
            <v>三级</v>
          </cell>
        </row>
        <row r="361">
          <cell r="A361" t="str">
            <v>余瑞波</v>
          </cell>
          <cell r="B361" t="str">
            <v>44072219590125351742</v>
          </cell>
          <cell r="C361" t="str">
            <v>男</v>
          </cell>
          <cell r="D361" t="str">
            <v>肢体</v>
          </cell>
          <cell r="E361" t="str">
            <v>二级</v>
          </cell>
        </row>
        <row r="362">
          <cell r="A362" t="str">
            <v>谭啟明</v>
          </cell>
          <cell r="B362" t="str">
            <v>44072219720425357X44</v>
          </cell>
          <cell r="C362" t="str">
            <v>男</v>
          </cell>
          <cell r="D362" t="str">
            <v>肢体</v>
          </cell>
          <cell r="E362" t="str">
            <v>四级</v>
          </cell>
        </row>
        <row r="363">
          <cell r="A363" t="str">
            <v>谭益明</v>
          </cell>
          <cell r="B363" t="str">
            <v>44078119770522351262</v>
          </cell>
          <cell r="C363" t="str">
            <v>男</v>
          </cell>
          <cell r="D363" t="str">
            <v>精神</v>
          </cell>
          <cell r="E363" t="str">
            <v>二级</v>
          </cell>
        </row>
        <row r="364">
          <cell r="A364" t="str">
            <v>吴国帜</v>
          </cell>
          <cell r="B364" t="str">
            <v>44072219520809351964</v>
          </cell>
          <cell r="C364" t="str">
            <v>男</v>
          </cell>
          <cell r="D364" t="str">
            <v>精神</v>
          </cell>
          <cell r="E364" t="str">
            <v>四级</v>
          </cell>
        </row>
        <row r="365">
          <cell r="A365" t="str">
            <v>李锦儒</v>
          </cell>
          <cell r="B365" t="str">
            <v>44072219670903353544</v>
          </cell>
          <cell r="C365" t="str">
            <v>男</v>
          </cell>
          <cell r="D365" t="str">
            <v>肢体</v>
          </cell>
          <cell r="E365" t="str">
            <v>四级</v>
          </cell>
        </row>
        <row r="366">
          <cell r="A366" t="str">
            <v>李健锋</v>
          </cell>
          <cell r="B366" t="str">
            <v>44078119800629351662</v>
          </cell>
          <cell r="C366" t="str">
            <v>男</v>
          </cell>
          <cell r="D366" t="str">
            <v>精神</v>
          </cell>
          <cell r="E366" t="str">
            <v>二级</v>
          </cell>
        </row>
        <row r="367">
          <cell r="A367" t="str">
            <v>刘灿豪</v>
          </cell>
          <cell r="B367" t="str">
            <v>44072219480420351342</v>
          </cell>
          <cell r="C367" t="str">
            <v>男</v>
          </cell>
          <cell r="D367" t="str">
            <v>肢体</v>
          </cell>
          <cell r="E367" t="str">
            <v>二级</v>
          </cell>
        </row>
        <row r="368">
          <cell r="A368" t="str">
            <v>伦光强</v>
          </cell>
          <cell r="B368" t="str">
            <v>44072219701006351643</v>
          </cell>
          <cell r="C368" t="str">
            <v>男</v>
          </cell>
          <cell r="D368" t="str">
            <v>肢体</v>
          </cell>
          <cell r="E368" t="str">
            <v>三级</v>
          </cell>
        </row>
        <row r="369">
          <cell r="A369" t="str">
            <v>刘欢明</v>
          </cell>
          <cell r="B369" t="str">
            <v>44072219501114351931</v>
          </cell>
          <cell r="C369" t="str">
            <v>男</v>
          </cell>
          <cell r="D369" t="str">
            <v>言语</v>
          </cell>
          <cell r="E369" t="str">
            <v>一级</v>
          </cell>
        </row>
        <row r="370">
          <cell r="A370" t="str">
            <v>阮翠环</v>
          </cell>
          <cell r="B370" t="str">
            <v>44072219680718382862</v>
          </cell>
          <cell r="C370" t="str">
            <v>女</v>
          </cell>
          <cell r="D370" t="str">
            <v>精神</v>
          </cell>
          <cell r="E370" t="str">
            <v>二级</v>
          </cell>
        </row>
        <row r="371">
          <cell r="A371" t="str">
            <v>余华生</v>
          </cell>
          <cell r="B371" t="str">
            <v>44072219541220351944</v>
          </cell>
          <cell r="C371" t="str">
            <v>男</v>
          </cell>
          <cell r="D371" t="str">
            <v>肢体</v>
          </cell>
          <cell r="E371" t="str">
            <v>四级</v>
          </cell>
        </row>
        <row r="372">
          <cell r="A372" t="str">
            <v>谭国强</v>
          </cell>
          <cell r="B372" t="str">
            <v>44072219660321351143</v>
          </cell>
          <cell r="C372" t="str">
            <v>男</v>
          </cell>
          <cell r="D372" t="str">
            <v>肢体</v>
          </cell>
          <cell r="E372" t="str">
            <v>三级</v>
          </cell>
        </row>
        <row r="373">
          <cell r="A373" t="str">
            <v>刘皖文</v>
          </cell>
          <cell r="B373" t="str">
            <v>44072219580723351X42</v>
          </cell>
          <cell r="C373" t="str">
            <v>男</v>
          </cell>
          <cell r="D373" t="str">
            <v>肢体</v>
          </cell>
          <cell r="E373" t="str">
            <v>二级</v>
          </cell>
        </row>
        <row r="374">
          <cell r="A374" t="str">
            <v>吴月笑</v>
          </cell>
          <cell r="B374" t="str">
            <v>44072419631223282X42</v>
          </cell>
          <cell r="C374" t="str">
            <v>女</v>
          </cell>
          <cell r="D374" t="str">
            <v>肢体</v>
          </cell>
          <cell r="E374" t="str">
            <v>二级</v>
          </cell>
        </row>
        <row r="375">
          <cell r="A375" t="str">
            <v>黎永恒</v>
          </cell>
          <cell r="B375" t="str">
            <v>44072219690908351043</v>
          </cell>
          <cell r="C375" t="str">
            <v>男</v>
          </cell>
          <cell r="D375" t="str">
            <v>肢体</v>
          </cell>
          <cell r="E375" t="str">
            <v>三级</v>
          </cell>
        </row>
        <row r="376">
          <cell r="A376" t="str">
            <v>伍军强</v>
          </cell>
          <cell r="B376" t="str">
            <v>44072219480327351X72</v>
          </cell>
          <cell r="C376" t="str">
            <v>男</v>
          </cell>
          <cell r="D376" t="str">
            <v>多重</v>
          </cell>
          <cell r="E376" t="str">
            <v>言语(二级)肢体(三级)</v>
          </cell>
        </row>
        <row r="377">
          <cell r="A377" t="str">
            <v>廖敬芳</v>
          </cell>
          <cell r="B377" t="str">
            <v>44072219550513351343</v>
          </cell>
          <cell r="C377" t="str">
            <v>男</v>
          </cell>
          <cell r="D377" t="str">
            <v>肢体</v>
          </cell>
          <cell r="E377" t="str">
            <v>二级</v>
          </cell>
        </row>
        <row r="378">
          <cell r="A378" t="str">
            <v>黎瑞庆</v>
          </cell>
          <cell r="B378" t="str">
            <v>44072219531008351X42</v>
          </cell>
          <cell r="C378" t="str">
            <v>男</v>
          </cell>
          <cell r="D378" t="str">
            <v>肢体</v>
          </cell>
          <cell r="E378" t="str">
            <v>二级</v>
          </cell>
        </row>
        <row r="379">
          <cell r="A379" t="str">
            <v>陈凤仙</v>
          </cell>
          <cell r="B379" t="str">
            <v>44072219721213352763</v>
          </cell>
          <cell r="C379" t="str">
            <v>女</v>
          </cell>
          <cell r="D379" t="str">
            <v>精神</v>
          </cell>
          <cell r="E379" t="str">
            <v>三级</v>
          </cell>
        </row>
        <row r="380">
          <cell r="A380" t="str">
            <v>陈新匀</v>
          </cell>
          <cell r="B380" t="str">
            <v>44078119580405356442</v>
          </cell>
          <cell r="C380" t="str">
            <v>女</v>
          </cell>
          <cell r="D380" t="str">
            <v>肢体</v>
          </cell>
          <cell r="E380" t="str">
            <v>二级</v>
          </cell>
        </row>
        <row r="381">
          <cell r="A381" t="str">
            <v>梁秀屏</v>
          </cell>
          <cell r="B381" t="str">
            <v>44078119801224384952</v>
          </cell>
          <cell r="C381" t="str">
            <v>女</v>
          </cell>
          <cell r="D381" t="str">
            <v>智力</v>
          </cell>
          <cell r="E381" t="str">
            <v>二级</v>
          </cell>
        </row>
        <row r="382">
          <cell r="A382" t="str">
            <v>李凤霞</v>
          </cell>
          <cell r="B382" t="str">
            <v>44078120011029354053</v>
          </cell>
          <cell r="C382" t="str">
            <v>女</v>
          </cell>
          <cell r="D382" t="str">
            <v>智力</v>
          </cell>
          <cell r="E382" t="str">
            <v>三级</v>
          </cell>
        </row>
        <row r="383">
          <cell r="A383" t="str">
            <v>陈泽干</v>
          </cell>
          <cell r="B383" t="str">
            <v>44078119800607353X51</v>
          </cell>
          <cell r="C383" t="str">
            <v>男</v>
          </cell>
          <cell r="D383" t="str">
            <v>智力</v>
          </cell>
          <cell r="E383" t="str">
            <v>一级</v>
          </cell>
        </row>
        <row r="384">
          <cell r="A384" t="str">
            <v>余仲宽</v>
          </cell>
          <cell r="B384" t="str">
            <v>44072219580929359143</v>
          </cell>
          <cell r="C384" t="str">
            <v>男</v>
          </cell>
          <cell r="D384" t="str">
            <v>肢体</v>
          </cell>
          <cell r="E384" t="str">
            <v>三级</v>
          </cell>
        </row>
        <row r="385">
          <cell r="A385" t="str">
            <v>余文照</v>
          </cell>
          <cell r="B385" t="str">
            <v>44078119800523357052</v>
          </cell>
          <cell r="C385" t="str">
            <v>男</v>
          </cell>
          <cell r="D385" t="str">
            <v>智力</v>
          </cell>
          <cell r="E385" t="str">
            <v>二级</v>
          </cell>
        </row>
        <row r="386">
          <cell r="A386" t="str">
            <v>余海环</v>
          </cell>
          <cell r="B386" t="str">
            <v>44072219450626351841</v>
          </cell>
          <cell r="C386" t="str">
            <v>男</v>
          </cell>
          <cell r="D386" t="str">
            <v>肢体</v>
          </cell>
          <cell r="E386" t="str">
            <v>一级</v>
          </cell>
        </row>
        <row r="387">
          <cell r="A387" t="str">
            <v>余永强</v>
          </cell>
          <cell r="B387" t="str">
            <v>44078119940828351863</v>
          </cell>
          <cell r="C387" t="str">
            <v>男</v>
          </cell>
          <cell r="D387" t="str">
            <v>精神</v>
          </cell>
          <cell r="E387" t="str">
            <v>三级</v>
          </cell>
        </row>
        <row r="388">
          <cell r="A388" t="str">
            <v>陈秀英</v>
          </cell>
          <cell r="B388" t="str">
            <v>44072219451010354142</v>
          </cell>
          <cell r="C388" t="str">
            <v>女</v>
          </cell>
          <cell r="D388" t="str">
            <v>肢体</v>
          </cell>
          <cell r="E388" t="str">
            <v>二级</v>
          </cell>
        </row>
        <row r="389">
          <cell r="A389" t="str">
            <v>余绮华</v>
          </cell>
          <cell r="B389" t="str">
            <v>44078119961020352644</v>
          </cell>
          <cell r="C389" t="str">
            <v>女</v>
          </cell>
          <cell r="D389" t="str">
            <v>肢体</v>
          </cell>
          <cell r="E389" t="str">
            <v>四级</v>
          </cell>
        </row>
        <row r="390">
          <cell r="A390" t="str">
            <v>余健阳</v>
          </cell>
          <cell r="B390" t="str">
            <v>44078119550516353644</v>
          </cell>
          <cell r="C390" t="str">
            <v>男</v>
          </cell>
          <cell r="D390" t="str">
            <v>肢体</v>
          </cell>
          <cell r="E390" t="str">
            <v>四级</v>
          </cell>
        </row>
        <row r="391">
          <cell r="A391" t="str">
            <v>李新明</v>
          </cell>
          <cell r="B391" t="str">
            <v>44072219621129357562</v>
          </cell>
          <cell r="C391" t="str">
            <v>男</v>
          </cell>
          <cell r="D391" t="str">
            <v>精神</v>
          </cell>
          <cell r="E391" t="str">
            <v>二级</v>
          </cell>
        </row>
        <row r="392">
          <cell r="A392" t="str">
            <v>刘惠兰</v>
          </cell>
          <cell r="B392" t="str">
            <v>44072219520930352242</v>
          </cell>
          <cell r="C392" t="str">
            <v>女</v>
          </cell>
          <cell r="D392" t="str">
            <v>肢体</v>
          </cell>
          <cell r="E392" t="str">
            <v>二级</v>
          </cell>
        </row>
        <row r="393">
          <cell r="A393" t="str">
            <v>余启熙</v>
          </cell>
          <cell r="B393" t="str">
            <v>44072219550926353442</v>
          </cell>
          <cell r="C393" t="str">
            <v>男</v>
          </cell>
          <cell r="D393" t="str">
            <v>肢体</v>
          </cell>
          <cell r="E393" t="str">
            <v>二级</v>
          </cell>
        </row>
        <row r="394">
          <cell r="A394" t="str">
            <v>张玉荣</v>
          </cell>
          <cell r="B394" t="str">
            <v>45222619780624634442</v>
          </cell>
          <cell r="C394" t="str">
            <v>女</v>
          </cell>
          <cell r="D394" t="str">
            <v>肢体</v>
          </cell>
          <cell r="E394" t="str">
            <v>二级</v>
          </cell>
        </row>
        <row r="395">
          <cell r="A395" t="str">
            <v>李树金</v>
          </cell>
          <cell r="B395" t="str">
            <v>44072219491218351363</v>
          </cell>
          <cell r="C395" t="str">
            <v>男</v>
          </cell>
          <cell r="D395" t="str">
            <v>精神</v>
          </cell>
          <cell r="E395" t="str">
            <v>三级</v>
          </cell>
        </row>
        <row r="396">
          <cell r="A396" t="str">
            <v>梁玉良</v>
          </cell>
          <cell r="B396" t="str">
            <v>44072219661205351362</v>
          </cell>
          <cell r="C396" t="str">
            <v>男</v>
          </cell>
          <cell r="D396" t="str">
            <v>精神</v>
          </cell>
          <cell r="E396" t="str">
            <v>二级</v>
          </cell>
        </row>
        <row r="397">
          <cell r="A397" t="str">
            <v>伍瑞花</v>
          </cell>
          <cell r="B397" t="str">
            <v>44072219370929352843</v>
          </cell>
          <cell r="C397" t="str">
            <v>女</v>
          </cell>
          <cell r="D397" t="str">
            <v>肢体</v>
          </cell>
          <cell r="E397" t="str">
            <v>三级</v>
          </cell>
        </row>
        <row r="398">
          <cell r="A398" t="str">
            <v>陈丽云</v>
          </cell>
          <cell r="B398" t="str">
            <v>44072219691201382062</v>
          </cell>
          <cell r="C398" t="str">
            <v>女</v>
          </cell>
          <cell r="D398" t="str">
            <v>精神</v>
          </cell>
          <cell r="E398" t="str">
            <v>二级</v>
          </cell>
        </row>
        <row r="399">
          <cell r="A399" t="str">
            <v>梁伟明</v>
          </cell>
          <cell r="B399" t="str">
            <v>44078119520428351852</v>
          </cell>
          <cell r="C399" t="str">
            <v>男</v>
          </cell>
          <cell r="D399" t="str">
            <v>智力</v>
          </cell>
          <cell r="E399" t="str">
            <v>二级</v>
          </cell>
        </row>
        <row r="400">
          <cell r="A400" t="str">
            <v>陈丽明</v>
          </cell>
          <cell r="B400" t="str">
            <v>44072219741120384X62</v>
          </cell>
          <cell r="C400" t="str">
            <v>女</v>
          </cell>
          <cell r="D400" t="str">
            <v>精神</v>
          </cell>
          <cell r="E400" t="str">
            <v>二级</v>
          </cell>
        </row>
        <row r="401">
          <cell r="A401" t="str">
            <v>李千华</v>
          </cell>
          <cell r="B401" t="str">
            <v>44078119391214351731</v>
          </cell>
          <cell r="C401" t="str">
            <v>男</v>
          </cell>
          <cell r="D401" t="str">
            <v>言语</v>
          </cell>
          <cell r="E401" t="str">
            <v>一级</v>
          </cell>
        </row>
        <row r="402">
          <cell r="A402" t="str">
            <v>梁毅文</v>
          </cell>
          <cell r="B402" t="str">
            <v>44072219640512351543</v>
          </cell>
          <cell r="C402" t="str">
            <v>男</v>
          </cell>
          <cell r="D402" t="str">
            <v>肢体</v>
          </cell>
          <cell r="E402" t="str">
            <v>三级</v>
          </cell>
        </row>
        <row r="403">
          <cell r="A403" t="str">
            <v>李超艺</v>
          </cell>
          <cell r="B403" t="str">
            <v>44078119930627353842</v>
          </cell>
          <cell r="C403" t="str">
            <v>男</v>
          </cell>
          <cell r="D403" t="str">
            <v>肢体</v>
          </cell>
          <cell r="E403" t="str">
            <v>二级</v>
          </cell>
        </row>
        <row r="404">
          <cell r="A404" t="str">
            <v>梁枧妹</v>
          </cell>
          <cell r="B404" t="str">
            <v>44122519720516172542</v>
          </cell>
          <cell r="C404" t="str">
            <v>女</v>
          </cell>
          <cell r="D404" t="str">
            <v>肢体</v>
          </cell>
          <cell r="E404" t="str">
            <v>二级</v>
          </cell>
        </row>
        <row r="405">
          <cell r="A405" t="str">
            <v>梁齐晃</v>
          </cell>
          <cell r="B405" t="str">
            <v>44072219510824351652</v>
          </cell>
          <cell r="C405" t="str">
            <v>男</v>
          </cell>
          <cell r="D405" t="str">
            <v>智力</v>
          </cell>
          <cell r="E405" t="str">
            <v>二级</v>
          </cell>
        </row>
        <row r="406">
          <cell r="A406" t="str">
            <v>李泽照</v>
          </cell>
          <cell r="B406" t="str">
            <v>44078119930828351044</v>
          </cell>
          <cell r="C406" t="str">
            <v>男</v>
          </cell>
          <cell r="D406" t="str">
            <v>肢体</v>
          </cell>
          <cell r="E406" t="str">
            <v>四级</v>
          </cell>
        </row>
        <row r="407">
          <cell r="A407" t="str">
            <v>李锦河</v>
          </cell>
          <cell r="B407" t="str">
            <v>44078119880728351062</v>
          </cell>
          <cell r="C407" t="str">
            <v>男</v>
          </cell>
          <cell r="D407" t="str">
            <v>精神</v>
          </cell>
          <cell r="E407" t="str">
            <v>二级</v>
          </cell>
        </row>
        <row r="408">
          <cell r="A408" t="str">
            <v>李林忠</v>
          </cell>
          <cell r="B408" t="str">
            <v>44072219691123357363</v>
          </cell>
          <cell r="C408" t="str">
            <v>男</v>
          </cell>
          <cell r="D408" t="str">
            <v>精神</v>
          </cell>
          <cell r="E408" t="str">
            <v>三级</v>
          </cell>
        </row>
        <row r="409">
          <cell r="A409" t="str">
            <v>麦小霞</v>
          </cell>
          <cell r="B409" t="str">
            <v>44072219620623352711</v>
          </cell>
          <cell r="C409" t="str">
            <v>女</v>
          </cell>
          <cell r="D409" t="str">
            <v>视力</v>
          </cell>
          <cell r="E409" t="str">
            <v>一级</v>
          </cell>
        </row>
        <row r="410">
          <cell r="A410" t="str">
            <v>陈俊仁</v>
          </cell>
          <cell r="B410" t="str">
            <v>44072219651102351863</v>
          </cell>
          <cell r="C410" t="str">
            <v>男</v>
          </cell>
          <cell r="D410" t="str">
            <v>精神</v>
          </cell>
          <cell r="E410" t="str">
            <v>三级</v>
          </cell>
        </row>
        <row r="411">
          <cell r="A411" t="str">
            <v>伍秀嫦</v>
          </cell>
          <cell r="B411" t="str">
            <v>46003019620919512X43</v>
          </cell>
          <cell r="C411" t="str">
            <v>女</v>
          </cell>
          <cell r="D411" t="str">
            <v>肢体</v>
          </cell>
          <cell r="E411" t="str">
            <v>三级</v>
          </cell>
        </row>
        <row r="412">
          <cell r="A412" t="str">
            <v>陈灿尧</v>
          </cell>
          <cell r="B412" t="str">
            <v>44072219570513353444</v>
          </cell>
          <cell r="C412" t="str">
            <v>男</v>
          </cell>
          <cell r="D412" t="str">
            <v>肢体</v>
          </cell>
          <cell r="E412" t="str">
            <v>四级</v>
          </cell>
        </row>
        <row r="413">
          <cell r="A413" t="str">
            <v>麦裕森</v>
          </cell>
          <cell r="B413" t="str">
            <v>44072219460528353043</v>
          </cell>
          <cell r="C413" t="str">
            <v>男</v>
          </cell>
          <cell r="D413" t="str">
            <v>肢体</v>
          </cell>
          <cell r="E413" t="str">
            <v>三级</v>
          </cell>
        </row>
        <row r="414">
          <cell r="A414" t="str">
            <v>伍清森</v>
          </cell>
          <cell r="B414" t="str">
            <v>44072219310411351211</v>
          </cell>
          <cell r="C414" t="str">
            <v>男</v>
          </cell>
          <cell r="D414" t="str">
            <v>视力</v>
          </cell>
          <cell r="E414" t="str">
            <v>一级</v>
          </cell>
        </row>
        <row r="415">
          <cell r="A415" t="str">
            <v>伍婵珍</v>
          </cell>
          <cell r="B415" t="str">
            <v>44072219580316352643</v>
          </cell>
          <cell r="C415" t="str">
            <v>女</v>
          </cell>
          <cell r="D415" t="str">
            <v>肢体</v>
          </cell>
          <cell r="E415" t="str">
            <v>三级</v>
          </cell>
        </row>
        <row r="416">
          <cell r="A416" t="str">
            <v>袁晶荧</v>
          </cell>
          <cell r="B416" t="str">
            <v>44078120121216352253</v>
          </cell>
          <cell r="C416" t="str">
            <v>女</v>
          </cell>
          <cell r="D416" t="str">
            <v>智力</v>
          </cell>
          <cell r="E416" t="str">
            <v>三级</v>
          </cell>
        </row>
        <row r="417">
          <cell r="A417" t="str">
            <v>罗景斯</v>
          </cell>
          <cell r="B417" t="str">
            <v>44072219721029472262</v>
          </cell>
          <cell r="C417" t="str">
            <v>女</v>
          </cell>
          <cell r="D417" t="str">
            <v>精神</v>
          </cell>
          <cell r="E417" t="str">
            <v>二级</v>
          </cell>
        </row>
        <row r="418">
          <cell r="A418" t="str">
            <v>袁超常</v>
          </cell>
          <cell r="B418" t="str">
            <v>44072219720326353024</v>
          </cell>
          <cell r="C418" t="str">
            <v>男</v>
          </cell>
          <cell r="D418" t="str">
            <v>听力</v>
          </cell>
          <cell r="E418" t="str">
            <v>四级</v>
          </cell>
        </row>
        <row r="419">
          <cell r="A419" t="str">
            <v>陈妹仔</v>
          </cell>
          <cell r="B419" t="str">
            <v>44078119530925352642</v>
          </cell>
          <cell r="C419" t="str">
            <v>女</v>
          </cell>
          <cell r="D419" t="str">
            <v>肢体</v>
          </cell>
          <cell r="E419" t="str">
            <v>二级</v>
          </cell>
        </row>
        <row r="420">
          <cell r="A420" t="str">
            <v>袁日球</v>
          </cell>
          <cell r="B420" t="str">
            <v>44072219620809353X62</v>
          </cell>
          <cell r="C420" t="str">
            <v>男</v>
          </cell>
          <cell r="D420" t="str">
            <v>精神</v>
          </cell>
          <cell r="E420" t="str">
            <v>二级</v>
          </cell>
        </row>
        <row r="421">
          <cell r="A421" t="str">
            <v>袁俊明</v>
          </cell>
          <cell r="B421" t="str">
            <v>44078119901022351514</v>
          </cell>
          <cell r="C421" t="str">
            <v>男</v>
          </cell>
          <cell r="D421" t="str">
            <v>视力</v>
          </cell>
          <cell r="E421" t="str">
            <v>四级</v>
          </cell>
        </row>
        <row r="422">
          <cell r="A422" t="str">
            <v>邓伟富</v>
          </cell>
          <cell r="B422" t="str">
            <v>44072219490621351X43</v>
          </cell>
          <cell r="C422" t="str">
            <v>男</v>
          </cell>
          <cell r="D422" t="str">
            <v>肢体</v>
          </cell>
          <cell r="E422" t="str">
            <v>三级</v>
          </cell>
        </row>
        <row r="423">
          <cell r="A423" t="str">
            <v>袁毛女</v>
          </cell>
          <cell r="B423" t="str">
            <v>44078119840406356441</v>
          </cell>
          <cell r="C423" t="str">
            <v>女</v>
          </cell>
          <cell r="D423" t="str">
            <v>肢体</v>
          </cell>
          <cell r="E423" t="str">
            <v>一级</v>
          </cell>
        </row>
        <row r="424">
          <cell r="A424" t="str">
            <v>袁荫恒</v>
          </cell>
          <cell r="B424" t="str">
            <v>44072219680828353X64</v>
          </cell>
          <cell r="C424" t="str">
            <v>男</v>
          </cell>
          <cell r="D424" t="str">
            <v>精神</v>
          </cell>
          <cell r="E424" t="str">
            <v>四级</v>
          </cell>
        </row>
        <row r="425">
          <cell r="A425" t="str">
            <v>廖仲珠</v>
          </cell>
          <cell r="B425" t="str">
            <v>44072219370507352861</v>
          </cell>
          <cell r="C425" t="str">
            <v>女</v>
          </cell>
          <cell r="D425" t="str">
            <v>精神</v>
          </cell>
          <cell r="E425" t="str">
            <v>一级</v>
          </cell>
        </row>
        <row r="426">
          <cell r="A426" t="str">
            <v>朱小燕</v>
          </cell>
          <cell r="B426" t="str">
            <v>45252819810304402962</v>
          </cell>
          <cell r="C426" t="str">
            <v>女</v>
          </cell>
          <cell r="D426" t="str">
            <v>精神</v>
          </cell>
          <cell r="E426" t="str">
            <v>二级</v>
          </cell>
        </row>
        <row r="427">
          <cell r="A427" t="str">
            <v>陈锦球</v>
          </cell>
          <cell r="B427" t="str">
            <v>44078119851102351742</v>
          </cell>
          <cell r="C427" t="str">
            <v>男</v>
          </cell>
          <cell r="D427" t="str">
            <v>肢体</v>
          </cell>
          <cell r="E427" t="str">
            <v>二级</v>
          </cell>
        </row>
        <row r="428">
          <cell r="A428" t="str">
            <v>陈伟崇</v>
          </cell>
          <cell r="B428" t="str">
            <v>44078119930729359X51</v>
          </cell>
          <cell r="C428" t="str">
            <v>男</v>
          </cell>
          <cell r="D428" t="str">
            <v>智力</v>
          </cell>
          <cell r="E428" t="str">
            <v>一级</v>
          </cell>
        </row>
        <row r="429">
          <cell r="A429" t="str">
            <v>陈淑清</v>
          </cell>
          <cell r="B429" t="str">
            <v>44078119810813352162</v>
          </cell>
          <cell r="C429" t="str">
            <v>女</v>
          </cell>
          <cell r="D429" t="str">
            <v>精神</v>
          </cell>
          <cell r="E429" t="str">
            <v>二级</v>
          </cell>
        </row>
        <row r="430">
          <cell r="A430" t="str">
            <v>陈建光</v>
          </cell>
          <cell r="B430" t="str">
            <v>44072219760725351542</v>
          </cell>
          <cell r="C430" t="str">
            <v>男</v>
          </cell>
          <cell r="D430" t="str">
            <v>肢体</v>
          </cell>
          <cell r="E430" t="str">
            <v>二级</v>
          </cell>
        </row>
        <row r="431">
          <cell r="A431" t="str">
            <v>陈锦祥</v>
          </cell>
          <cell r="B431" t="str">
            <v>44072219481014353742</v>
          </cell>
          <cell r="C431" t="str">
            <v>男</v>
          </cell>
          <cell r="D431" t="str">
            <v>肢体</v>
          </cell>
          <cell r="E431" t="str">
            <v>二级</v>
          </cell>
        </row>
        <row r="432">
          <cell r="A432" t="str">
            <v>谭强明</v>
          </cell>
          <cell r="B432" t="str">
            <v>44078119880501071172</v>
          </cell>
          <cell r="C432" t="str">
            <v>男</v>
          </cell>
          <cell r="D432" t="str">
            <v>多重</v>
          </cell>
          <cell r="E432" t="str">
            <v>智力(二级)精神(三级)</v>
          </cell>
        </row>
        <row r="433">
          <cell r="A433" t="str">
            <v>谭金珠</v>
          </cell>
          <cell r="B433" t="str">
            <v>44072219630313002862</v>
          </cell>
          <cell r="C433" t="str">
            <v>女</v>
          </cell>
          <cell r="D433" t="str">
            <v>精神</v>
          </cell>
          <cell r="E433" t="str">
            <v>二级</v>
          </cell>
        </row>
        <row r="434">
          <cell r="A434" t="str">
            <v>李德强</v>
          </cell>
          <cell r="B434" t="str">
            <v>44072219740124357363</v>
          </cell>
          <cell r="C434" t="str">
            <v>男</v>
          </cell>
          <cell r="D434" t="str">
            <v>精神</v>
          </cell>
          <cell r="E434" t="str">
            <v>三级</v>
          </cell>
        </row>
        <row r="435">
          <cell r="A435" t="str">
            <v>陈妙清</v>
          </cell>
          <cell r="B435" t="str">
            <v>44078119971110352444</v>
          </cell>
          <cell r="C435" t="str">
            <v>女</v>
          </cell>
          <cell r="D435" t="str">
            <v>肢体</v>
          </cell>
          <cell r="E435" t="str">
            <v>四级</v>
          </cell>
        </row>
        <row r="436">
          <cell r="A436" t="str">
            <v>陈愿达</v>
          </cell>
          <cell r="B436" t="str">
            <v>44078119870605351351</v>
          </cell>
          <cell r="C436" t="str">
            <v>男</v>
          </cell>
          <cell r="D436" t="str">
            <v>智力</v>
          </cell>
          <cell r="E436" t="str">
            <v>一级</v>
          </cell>
        </row>
        <row r="437">
          <cell r="A437" t="str">
            <v>陈齐趸</v>
          </cell>
          <cell r="B437" t="str">
            <v>44078119561025351744</v>
          </cell>
          <cell r="C437" t="str">
            <v>男</v>
          </cell>
          <cell r="D437" t="str">
            <v>肢体</v>
          </cell>
          <cell r="E437" t="str">
            <v>四级</v>
          </cell>
        </row>
        <row r="438">
          <cell r="A438" t="str">
            <v>曾艳媚</v>
          </cell>
          <cell r="B438" t="str">
            <v>44078119500221356252</v>
          </cell>
          <cell r="C438" t="str">
            <v>女</v>
          </cell>
          <cell r="D438" t="str">
            <v>智力</v>
          </cell>
          <cell r="E438" t="str">
            <v>二级</v>
          </cell>
        </row>
        <row r="439">
          <cell r="A439" t="str">
            <v>陈艳平</v>
          </cell>
          <cell r="B439" t="str">
            <v>44078119620311352X31</v>
          </cell>
          <cell r="C439" t="str">
            <v>女</v>
          </cell>
          <cell r="D439" t="str">
            <v>言语</v>
          </cell>
          <cell r="E439" t="str">
            <v>一级</v>
          </cell>
        </row>
        <row r="440">
          <cell r="A440" t="str">
            <v>陈奕佐</v>
          </cell>
          <cell r="B440" t="str">
            <v>44072219750225351943</v>
          </cell>
          <cell r="C440" t="str">
            <v>男</v>
          </cell>
          <cell r="D440" t="str">
            <v>肢体</v>
          </cell>
          <cell r="E440" t="str">
            <v>三级</v>
          </cell>
        </row>
        <row r="441">
          <cell r="A441" t="str">
            <v>黄雪云</v>
          </cell>
          <cell r="B441" t="str">
            <v>44072219540520352943</v>
          </cell>
          <cell r="C441" t="str">
            <v>女</v>
          </cell>
          <cell r="D441" t="str">
            <v>肢体</v>
          </cell>
          <cell r="E441" t="str">
            <v>三级</v>
          </cell>
        </row>
        <row r="442">
          <cell r="A442" t="str">
            <v>陈超文</v>
          </cell>
          <cell r="B442" t="str">
            <v>44078119860603351562</v>
          </cell>
          <cell r="C442" t="str">
            <v>男</v>
          </cell>
          <cell r="D442" t="str">
            <v>精神</v>
          </cell>
          <cell r="E442" t="str">
            <v>二级</v>
          </cell>
        </row>
        <row r="443">
          <cell r="A443" t="str">
            <v>陈志荣</v>
          </cell>
          <cell r="B443" t="str">
            <v>44072219730527353744</v>
          </cell>
          <cell r="C443" t="str">
            <v>男</v>
          </cell>
          <cell r="D443" t="str">
            <v>肢体</v>
          </cell>
          <cell r="E443" t="str">
            <v>四级</v>
          </cell>
        </row>
        <row r="444">
          <cell r="A444" t="str">
            <v>伍婍云</v>
          </cell>
          <cell r="B444" t="str">
            <v>44072219650501352443</v>
          </cell>
          <cell r="C444" t="str">
            <v>女</v>
          </cell>
          <cell r="D444" t="str">
            <v>肢体</v>
          </cell>
          <cell r="E444" t="str">
            <v>三级</v>
          </cell>
        </row>
        <row r="445">
          <cell r="A445" t="str">
            <v>李栢民</v>
          </cell>
          <cell r="B445" t="str">
            <v>44078119921225351X63</v>
          </cell>
          <cell r="C445" t="str">
            <v>男</v>
          </cell>
          <cell r="D445" t="str">
            <v>精神</v>
          </cell>
          <cell r="E445" t="str">
            <v>三级</v>
          </cell>
        </row>
        <row r="446">
          <cell r="A446" t="str">
            <v>蔡碧园</v>
          </cell>
          <cell r="B446" t="str">
            <v>44078119770521352552</v>
          </cell>
          <cell r="C446" t="str">
            <v>女</v>
          </cell>
          <cell r="D446" t="str">
            <v>智力</v>
          </cell>
          <cell r="E446" t="str">
            <v>二级</v>
          </cell>
        </row>
        <row r="447">
          <cell r="A447" t="str">
            <v>叶玉秀</v>
          </cell>
          <cell r="B447" t="str">
            <v>44072219530921352431</v>
          </cell>
          <cell r="C447" t="str">
            <v>女</v>
          </cell>
          <cell r="D447" t="str">
            <v>言语</v>
          </cell>
          <cell r="E447" t="str">
            <v>一级</v>
          </cell>
        </row>
        <row r="448">
          <cell r="A448" t="str">
            <v>陈巧清</v>
          </cell>
          <cell r="B448" t="str">
            <v>44072219520308352242</v>
          </cell>
          <cell r="C448" t="str">
            <v>女</v>
          </cell>
          <cell r="D448" t="str">
            <v>肢体</v>
          </cell>
          <cell r="E448" t="str">
            <v>二级</v>
          </cell>
        </row>
        <row r="449">
          <cell r="A449" t="str">
            <v>麦美银</v>
          </cell>
          <cell r="B449" t="str">
            <v>44072219670126352043</v>
          </cell>
          <cell r="C449" t="str">
            <v>女</v>
          </cell>
          <cell r="D449" t="str">
            <v>肢体</v>
          </cell>
          <cell r="E449" t="str">
            <v>三级</v>
          </cell>
        </row>
        <row r="450">
          <cell r="A450" t="str">
            <v>陈小珠</v>
          </cell>
          <cell r="B450" t="str">
            <v>44072219650806384252</v>
          </cell>
          <cell r="C450" t="str">
            <v>女</v>
          </cell>
          <cell r="D450" t="str">
            <v>智力</v>
          </cell>
          <cell r="E450" t="str">
            <v>二级</v>
          </cell>
        </row>
        <row r="451">
          <cell r="A451" t="str">
            <v>黄耀城</v>
          </cell>
          <cell r="B451" t="str">
            <v>44078119930729355751</v>
          </cell>
          <cell r="C451" t="str">
            <v>男</v>
          </cell>
          <cell r="D451" t="str">
            <v>智力</v>
          </cell>
          <cell r="E451" t="str">
            <v>一级</v>
          </cell>
        </row>
        <row r="452">
          <cell r="A452" t="str">
            <v>黄耀富</v>
          </cell>
          <cell r="B452" t="str">
            <v>44078119890922351951</v>
          </cell>
          <cell r="C452" t="str">
            <v>男</v>
          </cell>
          <cell r="D452" t="str">
            <v>智力</v>
          </cell>
          <cell r="E452" t="str">
            <v>一级</v>
          </cell>
        </row>
        <row r="453">
          <cell r="A453" t="str">
            <v>张满洽</v>
          </cell>
          <cell r="B453" t="str">
            <v>44072219640805432464</v>
          </cell>
          <cell r="C453" t="str">
            <v>女</v>
          </cell>
          <cell r="D453" t="str">
            <v>精神</v>
          </cell>
          <cell r="E453" t="str">
            <v>四级</v>
          </cell>
        </row>
        <row r="454">
          <cell r="A454" t="str">
            <v>伍惠云</v>
          </cell>
          <cell r="B454" t="str">
            <v>44078119511117352063</v>
          </cell>
          <cell r="C454" t="str">
            <v>女</v>
          </cell>
          <cell r="D454" t="str">
            <v>精神</v>
          </cell>
          <cell r="E454" t="str">
            <v>三级</v>
          </cell>
        </row>
        <row r="455">
          <cell r="A455" t="str">
            <v>邓福京</v>
          </cell>
          <cell r="B455" t="str">
            <v>44072219700807351252</v>
          </cell>
          <cell r="C455" t="str">
            <v>男</v>
          </cell>
          <cell r="D455" t="str">
            <v>智力</v>
          </cell>
          <cell r="E455" t="str">
            <v>二级</v>
          </cell>
        </row>
        <row r="456">
          <cell r="A456" t="str">
            <v>邓启兴</v>
          </cell>
          <cell r="B456" t="str">
            <v>44072219550228353244</v>
          </cell>
          <cell r="C456" t="str">
            <v>男</v>
          </cell>
          <cell r="D456" t="str">
            <v>肢体</v>
          </cell>
          <cell r="E456" t="str">
            <v>四级</v>
          </cell>
        </row>
        <row r="457">
          <cell r="A457" t="str">
            <v>邓超洪</v>
          </cell>
          <cell r="B457" t="str">
            <v>44072219700724357512</v>
          </cell>
          <cell r="C457" t="str">
            <v>男</v>
          </cell>
          <cell r="D457" t="str">
            <v>视力</v>
          </cell>
          <cell r="E457" t="str">
            <v>二级</v>
          </cell>
        </row>
        <row r="458">
          <cell r="A458" t="str">
            <v>李亚娇</v>
          </cell>
          <cell r="B458" t="str">
            <v>45242619610824182544</v>
          </cell>
          <cell r="C458" t="str">
            <v>女</v>
          </cell>
          <cell r="D458" t="str">
            <v>肢体</v>
          </cell>
          <cell r="E458" t="str">
            <v>四级</v>
          </cell>
        </row>
        <row r="459">
          <cell r="A459" t="str">
            <v>邓立辉</v>
          </cell>
          <cell r="B459" t="str">
            <v>44078119931211353062</v>
          </cell>
          <cell r="C459" t="str">
            <v>男</v>
          </cell>
          <cell r="D459" t="str">
            <v>精神</v>
          </cell>
          <cell r="E459" t="str">
            <v>二级</v>
          </cell>
        </row>
        <row r="460">
          <cell r="A460" t="str">
            <v>邓启英</v>
          </cell>
          <cell r="B460" t="str">
            <v>44072219670114351042</v>
          </cell>
          <cell r="C460" t="str">
            <v>男</v>
          </cell>
          <cell r="D460" t="str">
            <v>肢体</v>
          </cell>
          <cell r="E460" t="str">
            <v>二级</v>
          </cell>
        </row>
        <row r="461">
          <cell r="A461" t="str">
            <v>邓伟森</v>
          </cell>
          <cell r="B461" t="str">
            <v>44078119960504351362</v>
          </cell>
          <cell r="C461" t="str">
            <v>男</v>
          </cell>
          <cell r="D461" t="str">
            <v>精神</v>
          </cell>
          <cell r="E461" t="str">
            <v>二级</v>
          </cell>
        </row>
        <row r="462">
          <cell r="A462" t="str">
            <v>邓健聪</v>
          </cell>
          <cell r="B462" t="str">
            <v>44072219650502353862</v>
          </cell>
          <cell r="C462" t="str">
            <v>男</v>
          </cell>
          <cell r="D462" t="str">
            <v>精神</v>
          </cell>
          <cell r="E462" t="str">
            <v>二级</v>
          </cell>
        </row>
        <row r="463">
          <cell r="A463" t="str">
            <v>马丽双</v>
          </cell>
          <cell r="B463" t="str">
            <v>44078119770213352X62</v>
          </cell>
          <cell r="C463" t="str">
            <v>女</v>
          </cell>
          <cell r="D463" t="str">
            <v>精神</v>
          </cell>
          <cell r="E463" t="str">
            <v>二级</v>
          </cell>
        </row>
        <row r="464">
          <cell r="A464" t="str">
            <v>马国辉</v>
          </cell>
          <cell r="B464" t="str">
            <v>44078119580506351052</v>
          </cell>
          <cell r="C464" t="str">
            <v>男</v>
          </cell>
          <cell r="D464" t="str">
            <v>智力</v>
          </cell>
          <cell r="E464" t="str">
            <v>二级</v>
          </cell>
        </row>
        <row r="465">
          <cell r="A465" t="str">
            <v>廖婉霞</v>
          </cell>
          <cell r="B465" t="str">
            <v>44072219760612352443</v>
          </cell>
          <cell r="C465" t="str">
            <v>女</v>
          </cell>
          <cell r="D465" t="str">
            <v>肢体</v>
          </cell>
          <cell r="E465" t="str">
            <v>三级</v>
          </cell>
        </row>
        <row r="466">
          <cell r="A466" t="str">
            <v>马英仪</v>
          </cell>
          <cell r="B466" t="str">
            <v>44072219581108351844</v>
          </cell>
          <cell r="C466" t="str">
            <v>男</v>
          </cell>
          <cell r="D466" t="str">
            <v>肢体</v>
          </cell>
          <cell r="E466" t="str">
            <v>四级</v>
          </cell>
        </row>
        <row r="467">
          <cell r="A467" t="str">
            <v>甄平改</v>
          </cell>
          <cell r="B467" t="str">
            <v>44078119781108756952</v>
          </cell>
          <cell r="C467" t="str">
            <v>女</v>
          </cell>
          <cell r="D467" t="str">
            <v>智力</v>
          </cell>
          <cell r="E467" t="str">
            <v>二级</v>
          </cell>
        </row>
        <row r="468">
          <cell r="A468" t="str">
            <v>梁昔泮</v>
          </cell>
          <cell r="B468" t="str">
            <v>44078119630501351143</v>
          </cell>
          <cell r="C468" t="str">
            <v>男</v>
          </cell>
          <cell r="D468" t="str">
            <v>肢体</v>
          </cell>
          <cell r="E468" t="str">
            <v>三级</v>
          </cell>
        </row>
        <row r="469">
          <cell r="A469" t="str">
            <v>邓朋鸟</v>
          </cell>
          <cell r="B469" t="str">
            <v>44072219580715351X43</v>
          </cell>
          <cell r="C469" t="str">
            <v>男</v>
          </cell>
          <cell r="D469" t="str">
            <v>肢体</v>
          </cell>
          <cell r="E469" t="str">
            <v>三级</v>
          </cell>
        </row>
        <row r="470">
          <cell r="A470" t="str">
            <v>邓栢长</v>
          </cell>
          <cell r="B470" t="str">
            <v>44072219600906351443</v>
          </cell>
          <cell r="C470" t="str">
            <v>男</v>
          </cell>
          <cell r="D470" t="str">
            <v>肢体</v>
          </cell>
          <cell r="E470" t="str">
            <v>三级</v>
          </cell>
        </row>
        <row r="471">
          <cell r="A471" t="str">
            <v>郭文超</v>
          </cell>
          <cell r="B471" t="str">
            <v>44072219580705351943</v>
          </cell>
          <cell r="C471" t="str">
            <v>男</v>
          </cell>
          <cell r="D471" t="str">
            <v>肢体</v>
          </cell>
          <cell r="E471" t="str">
            <v>三级</v>
          </cell>
        </row>
        <row r="472">
          <cell r="A472" t="str">
            <v>郭培炽</v>
          </cell>
          <cell r="B472" t="str">
            <v>44078119930829353251</v>
          </cell>
          <cell r="C472" t="str">
            <v>男</v>
          </cell>
          <cell r="D472" t="str">
            <v>智力</v>
          </cell>
          <cell r="E472" t="str">
            <v>一级</v>
          </cell>
        </row>
        <row r="473">
          <cell r="A473" t="str">
            <v>邓荣渠</v>
          </cell>
          <cell r="B473" t="str">
            <v>44072219550714351243</v>
          </cell>
          <cell r="C473" t="str">
            <v>男</v>
          </cell>
          <cell r="D473" t="str">
            <v>肢体</v>
          </cell>
          <cell r="E473" t="str">
            <v>三级</v>
          </cell>
        </row>
        <row r="474">
          <cell r="A474" t="str">
            <v>伍德志</v>
          </cell>
          <cell r="B474" t="str">
            <v>44072219621125353062</v>
          </cell>
          <cell r="C474" t="str">
            <v>男</v>
          </cell>
          <cell r="D474" t="str">
            <v>精神</v>
          </cell>
          <cell r="E474" t="str">
            <v>二级</v>
          </cell>
        </row>
        <row r="475">
          <cell r="A475" t="str">
            <v>许小珍</v>
          </cell>
          <cell r="B475" t="str">
            <v>44072219740215502252</v>
          </cell>
          <cell r="C475" t="str">
            <v>女</v>
          </cell>
          <cell r="D475" t="str">
            <v>智力</v>
          </cell>
          <cell r="E475" t="str">
            <v>二级</v>
          </cell>
        </row>
        <row r="476">
          <cell r="A476" t="str">
            <v>伍雪瑶</v>
          </cell>
          <cell r="B476" t="str">
            <v>44078119771114356X31</v>
          </cell>
          <cell r="C476" t="str">
            <v>女</v>
          </cell>
          <cell r="D476" t="str">
            <v>言语</v>
          </cell>
          <cell r="E476" t="str">
            <v>一级</v>
          </cell>
        </row>
        <row r="477">
          <cell r="A477" t="str">
            <v>伍灿华</v>
          </cell>
          <cell r="B477" t="str">
            <v>44078119880915359252</v>
          </cell>
          <cell r="C477" t="str">
            <v>男</v>
          </cell>
          <cell r="D477" t="str">
            <v>智力</v>
          </cell>
          <cell r="E477" t="str">
            <v>二级</v>
          </cell>
        </row>
        <row r="478">
          <cell r="A478" t="str">
            <v>伍梅青</v>
          </cell>
          <cell r="B478" t="str">
            <v>44078119860607354152</v>
          </cell>
          <cell r="C478" t="str">
            <v>女</v>
          </cell>
          <cell r="D478" t="str">
            <v>智力</v>
          </cell>
          <cell r="E478" t="str">
            <v>二级</v>
          </cell>
        </row>
        <row r="479">
          <cell r="A479" t="str">
            <v>伍凤玲</v>
          </cell>
          <cell r="B479" t="str">
            <v>44072219720225352562</v>
          </cell>
          <cell r="C479" t="str">
            <v>女</v>
          </cell>
          <cell r="D479" t="str">
            <v>精神</v>
          </cell>
          <cell r="E479" t="str">
            <v>二级</v>
          </cell>
        </row>
        <row r="480">
          <cell r="A480" t="str">
            <v>伍晓凌</v>
          </cell>
          <cell r="B480" t="str">
            <v>44078119840823352452</v>
          </cell>
          <cell r="C480" t="str">
            <v>女</v>
          </cell>
          <cell r="D480" t="str">
            <v>智力</v>
          </cell>
          <cell r="E480" t="str">
            <v>二级</v>
          </cell>
        </row>
        <row r="481">
          <cell r="A481" t="str">
            <v>伍红俊</v>
          </cell>
          <cell r="B481" t="str">
            <v>44072219720926355862</v>
          </cell>
          <cell r="C481" t="str">
            <v>男</v>
          </cell>
          <cell r="D481" t="str">
            <v>精神</v>
          </cell>
          <cell r="E481" t="str">
            <v>二级</v>
          </cell>
        </row>
        <row r="482">
          <cell r="A482" t="str">
            <v>伍健新</v>
          </cell>
          <cell r="B482" t="str">
            <v>44072219671204353143</v>
          </cell>
          <cell r="C482" t="str">
            <v>男</v>
          </cell>
          <cell r="D482" t="str">
            <v>肢体</v>
          </cell>
          <cell r="E482" t="str">
            <v>三级</v>
          </cell>
        </row>
        <row r="483">
          <cell r="A483" t="str">
            <v>伍松贵</v>
          </cell>
          <cell r="B483" t="str">
            <v>44072219571019351562</v>
          </cell>
          <cell r="C483" t="str">
            <v>男</v>
          </cell>
          <cell r="D483" t="str">
            <v>精神</v>
          </cell>
          <cell r="E483" t="str">
            <v>二级</v>
          </cell>
        </row>
        <row r="484">
          <cell r="A484" t="str">
            <v>伍松石</v>
          </cell>
          <cell r="B484" t="str">
            <v>44072219650316351062</v>
          </cell>
          <cell r="C484" t="str">
            <v>男</v>
          </cell>
          <cell r="D484" t="str">
            <v>精神</v>
          </cell>
          <cell r="E484" t="str">
            <v>二级</v>
          </cell>
        </row>
        <row r="485">
          <cell r="A485" t="str">
            <v>伍耀平</v>
          </cell>
          <cell r="B485" t="str">
            <v>44072219570815355742</v>
          </cell>
          <cell r="C485" t="str">
            <v>男</v>
          </cell>
          <cell r="D485" t="str">
            <v>肢体</v>
          </cell>
          <cell r="E485" t="str">
            <v>二级</v>
          </cell>
        </row>
        <row r="486">
          <cell r="A486" t="str">
            <v>林明师</v>
          </cell>
          <cell r="B486" t="str">
            <v>44078119860214351453</v>
          </cell>
          <cell r="C486" t="str">
            <v>男</v>
          </cell>
          <cell r="D486" t="str">
            <v>智力</v>
          </cell>
          <cell r="E486" t="str">
            <v>三级</v>
          </cell>
        </row>
        <row r="487">
          <cell r="A487" t="str">
            <v>伍珍珠</v>
          </cell>
          <cell r="B487" t="str">
            <v>44078119900921356363</v>
          </cell>
          <cell r="C487" t="str">
            <v>女</v>
          </cell>
          <cell r="D487" t="str">
            <v>精神</v>
          </cell>
          <cell r="E487" t="str">
            <v>三级</v>
          </cell>
        </row>
        <row r="488">
          <cell r="A488" t="str">
            <v>袁国权</v>
          </cell>
          <cell r="B488" t="str">
            <v>44078119630203351762</v>
          </cell>
          <cell r="C488" t="str">
            <v>男</v>
          </cell>
          <cell r="D488" t="str">
            <v>精神</v>
          </cell>
          <cell r="E488" t="str">
            <v>二级</v>
          </cell>
        </row>
        <row r="489">
          <cell r="A489" t="str">
            <v>刘伟根</v>
          </cell>
          <cell r="B489" t="str">
            <v>44072219520524351811</v>
          </cell>
          <cell r="C489" t="str">
            <v>男</v>
          </cell>
          <cell r="D489" t="str">
            <v>视力</v>
          </cell>
          <cell r="E489" t="str">
            <v>一级</v>
          </cell>
        </row>
        <row r="490">
          <cell r="A490" t="str">
            <v>麦锡章</v>
          </cell>
          <cell r="B490" t="str">
            <v>44072219670803351744</v>
          </cell>
          <cell r="C490" t="str">
            <v>男</v>
          </cell>
          <cell r="D490" t="str">
            <v>肢体</v>
          </cell>
          <cell r="E490" t="str">
            <v>四级</v>
          </cell>
        </row>
        <row r="491">
          <cell r="A491" t="str">
            <v>林沾亮</v>
          </cell>
          <cell r="B491" t="str">
            <v>44072219460928353844</v>
          </cell>
          <cell r="C491" t="str">
            <v>男</v>
          </cell>
          <cell r="D491" t="str">
            <v>肢体</v>
          </cell>
          <cell r="E491" t="str">
            <v>四级</v>
          </cell>
        </row>
        <row r="492">
          <cell r="A492" t="str">
            <v>余顺金</v>
          </cell>
          <cell r="B492" t="str">
            <v>44072219340218352714</v>
          </cell>
          <cell r="C492" t="str">
            <v>女</v>
          </cell>
          <cell r="D492" t="str">
            <v>视力</v>
          </cell>
          <cell r="E492" t="str">
            <v>四级</v>
          </cell>
        </row>
        <row r="493">
          <cell r="A493" t="str">
            <v>伍浩龙</v>
          </cell>
          <cell r="B493" t="str">
            <v>44078120000316351351</v>
          </cell>
          <cell r="C493" t="str">
            <v>男</v>
          </cell>
          <cell r="D493" t="str">
            <v>智力</v>
          </cell>
          <cell r="E493" t="str">
            <v>一级</v>
          </cell>
        </row>
        <row r="494">
          <cell r="A494" t="str">
            <v>伍悦爱</v>
          </cell>
          <cell r="B494" t="str">
            <v>44072219620319386553</v>
          </cell>
          <cell r="C494" t="str">
            <v>女</v>
          </cell>
          <cell r="D494" t="str">
            <v>智力</v>
          </cell>
          <cell r="E494" t="str">
            <v>三级</v>
          </cell>
        </row>
        <row r="495">
          <cell r="A495" t="str">
            <v>陈雪芬</v>
          </cell>
          <cell r="B495" t="str">
            <v>44078119940128356652</v>
          </cell>
          <cell r="C495" t="str">
            <v>女</v>
          </cell>
          <cell r="D495" t="str">
            <v>智力</v>
          </cell>
          <cell r="E495" t="str">
            <v>二级</v>
          </cell>
        </row>
        <row r="496">
          <cell r="A496" t="str">
            <v>伍永龙</v>
          </cell>
          <cell r="B496" t="str">
            <v>44078119880121351141</v>
          </cell>
          <cell r="C496" t="str">
            <v>男</v>
          </cell>
          <cell r="D496" t="str">
            <v>肢体</v>
          </cell>
          <cell r="E496" t="str">
            <v>一级</v>
          </cell>
        </row>
        <row r="497">
          <cell r="A497" t="str">
            <v>吴汉贤</v>
          </cell>
          <cell r="B497" t="str">
            <v>44072219621025352043</v>
          </cell>
          <cell r="C497" t="str">
            <v>女</v>
          </cell>
          <cell r="D497" t="str">
            <v>肢体</v>
          </cell>
          <cell r="E497" t="str">
            <v>三级</v>
          </cell>
        </row>
        <row r="498">
          <cell r="A498" t="str">
            <v>陈彩芳</v>
          </cell>
          <cell r="B498" t="str">
            <v>44078119600410352142</v>
          </cell>
          <cell r="C498" t="str">
            <v>女</v>
          </cell>
          <cell r="D498" t="str">
            <v>肢体</v>
          </cell>
          <cell r="E498" t="str">
            <v>二级</v>
          </cell>
        </row>
        <row r="499">
          <cell r="A499" t="str">
            <v>黄彩莲</v>
          </cell>
          <cell r="B499" t="str">
            <v>44072219421025352111</v>
          </cell>
          <cell r="C499" t="str">
            <v>女</v>
          </cell>
          <cell r="D499" t="str">
            <v>视力</v>
          </cell>
          <cell r="E499" t="str">
            <v>一级</v>
          </cell>
        </row>
        <row r="500">
          <cell r="A500" t="str">
            <v>伍迎新</v>
          </cell>
          <cell r="B500" t="str">
            <v>44078119951115354351</v>
          </cell>
          <cell r="C500" t="str">
            <v>女</v>
          </cell>
          <cell r="D500" t="str">
            <v>智力</v>
          </cell>
          <cell r="E500" t="str">
            <v>一级</v>
          </cell>
        </row>
        <row r="501">
          <cell r="A501" t="str">
            <v>麦林泮</v>
          </cell>
          <cell r="B501" t="str">
            <v>44072219481114351243</v>
          </cell>
          <cell r="C501" t="str">
            <v>男</v>
          </cell>
          <cell r="D501" t="str">
            <v>肢体</v>
          </cell>
          <cell r="E501" t="str">
            <v>三级</v>
          </cell>
        </row>
        <row r="502">
          <cell r="A502" t="str">
            <v>陈慈芳</v>
          </cell>
          <cell r="B502" t="str">
            <v>44072219590404356643</v>
          </cell>
          <cell r="C502" t="str">
            <v>女</v>
          </cell>
          <cell r="D502" t="str">
            <v>肢体</v>
          </cell>
          <cell r="E502" t="str">
            <v>三级</v>
          </cell>
        </row>
        <row r="503">
          <cell r="A503" t="str">
            <v>伍伟思</v>
          </cell>
          <cell r="B503" t="str">
            <v>44072219490123351144</v>
          </cell>
          <cell r="C503" t="str">
            <v>男</v>
          </cell>
          <cell r="D503" t="str">
            <v>肢体</v>
          </cell>
          <cell r="E503" t="str">
            <v>四级</v>
          </cell>
        </row>
        <row r="504">
          <cell r="A504" t="str">
            <v>雷瑶瑶</v>
          </cell>
          <cell r="B504" t="str">
            <v>44078119771116352863</v>
          </cell>
          <cell r="C504" t="str">
            <v>女</v>
          </cell>
          <cell r="D504" t="str">
            <v>精神</v>
          </cell>
          <cell r="E504" t="str">
            <v>三级</v>
          </cell>
        </row>
        <row r="505">
          <cell r="A505" t="str">
            <v>伍健华</v>
          </cell>
          <cell r="B505" t="str">
            <v>44072219571123351543</v>
          </cell>
          <cell r="C505" t="str">
            <v>男</v>
          </cell>
          <cell r="D505" t="str">
            <v>肢体</v>
          </cell>
          <cell r="E505" t="str">
            <v>三级</v>
          </cell>
        </row>
        <row r="506">
          <cell r="A506" t="str">
            <v>伍世晴</v>
          </cell>
          <cell r="B506" t="str">
            <v>44078120021011351972</v>
          </cell>
          <cell r="C506" t="str">
            <v>男</v>
          </cell>
          <cell r="D506" t="str">
            <v>多重</v>
          </cell>
          <cell r="E506" t="str">
            <v>听力(二级)言语(二级)</v>
          </cell>
        </row>
        <row r="507">
          <cell r="A507" t="str">
            <v>陈海玲</v>
          </cell>
          <cell r="B507" t="str">
            <v>44078120120225352442</v>
          </cell>
          <cell r="C507" t="str">
            <v>女</v>
          </cell>
          <cell r="D507" t="str">
            <v>肢体</v>
          </cell>
          <cell r="E507" t="str">
            <v>二级</v>
          </cell>
        </row>
        <row r="508">
          <cell r="A508" t="str">
            <v>陈秀梅</v>
          </cell>
          <cell r="B508" t="str">
            <v>44072219561103356762</v>
          </cell>
          <cell r="C508" t="str">
            <v>女</v>
          </cell>
          <cell r="D508" t="str">
            <v>精神</v>
          </cell>
          <cell r="E508" t="str">
            <v>二级</v>
          </cell>
        </row>
        <row r="509">
          <cell r="A509" t="str">
            <v>陈莲鸟</v>
          </cell>
          <cell r="B509" t="str">
            <v>44072219420705352944</v>
          </cell>
          <cell r="C509" t="str">
            <v>女</v>
          </cell>
          <cell r="D509" t="str">
            <v>肢体</v>
          </cell>
          <cell r="E509" t="str">
            <v>四级</v>
          </cell>
        </row>
        <row r="510">
          <cell r="A510" t="str">
            <v>汤克妹</v>
          </cell>
          <cell r="B510" t="str">
            <v>44282119630610110044</v>
          </cell>
          <cell r="C510" t="str">
            <v>女</v>
          </cell>
          <cell r="D510" t="str">
            <v>肢体</v>
          </cell>
          <cell r="E510" t="str">
            <v>四级</v>
          </cell>
        </row>
        <row r="511">
          <cell r="A511" t="str">
            <v>萧德欢</v>
          </cell>
          <cell r="B511" t="str">
            <v>44072219520915353644</v>
          </cell>
          <cell r="C511" t="str">
            <v>男</v>
          </cell>
          <cell r="D511" t="str">
            <v>肢体</v>
          </cell>
          <cell r="E511" t="str">
            <v>四级</v>
          </cell>
        </row>
        <row r="512">
          <cell r="A512" t="str">
            <v>伍启云</v>
          </cell>
          <cell r="B512" t="str">
            <v>44072219500726353442</v>
          </cell>
          <cell r="C512" t="str">
            <v>男</v>
          </cell>
          <cell r="D512" t="str">
            <v>肢体</v>
          </cell>
          <cell r="E512" t="str">
            <v>二级</v>
          </cell>
        </row>
        <row r="513">
          <cell r="A513" t="str">
            <v>陈海庆</v>
          </cell>
          <cell r="B513" t="str">
            <v>44072219640412351363</v>
          </cell>
          <cell r="C513" t="str">
            <v>男</v>
          </cell>
          <cell r="D513" t="str">
            <v>精神</v>
          </cell>
          <cell r="E513" t="str">
            <v>三级</v>
          </cell>
        </row>
        <row r="514">
          <cell r="A514" t="str">
            <v>陈瑞生</v>
          </cell>
          <cell r="B514" t="str">
            <v>44072219551127351222</v>
          </cell>
          <cell r="C514" t="str">
            <v>男</v>
          </cell>
          <cell r="D514" t="str">
            <v>听力</v>
          </cell>
          <cell r="E514" t="str">
            <v>二级</v>
          </cell>
        </row>
        <row r="515">
          <cell r="A515" t="str">
            <v>李银娟</v>
          </cell>
          <cell r="B515" t="str">
            <v>44072219561027432642</v>
          </cell>
          <cell r="C515" t="str">
            <v>女</v>
          </cell>
          <cell r="D515" t="str">
            <v>肢体</v>
          </cell>
          <cell r="E515" t="str">
            <v>二级</v>
          </cell>
        </row>
        <row r="516">
          <cell r="A516" t="str">
            <v>谭敏敏</v>
          </cell>
          <cell r="B516" t="str">
            <v>44078119870103052343</v>
          </cell>
          <cell r="C516" t="str">
            <v>女</v>
          </cell>
          <cell r="D516" t="str">
            <v>肢体</v>
          </cell>
          <cell r="E516" t="str">
            <v>三级</v>
          </cell>
        </row>
        <row r="517">
          <cell r="A517" t="str">
            <v>伍硕保</v>
          </cell>
          <cell r="B517" t="str">
            <v>44072219610707351343</v>
          </cell>
          <cell r="C517" t="str">
            <v>男</v>
          </cell>
          <cell r="D517" t="str">
            <v>肢体</v>
          </cell>
          <cell r="E517" t="str">
            <v>三级</v>
          </cell>
        </row>
        <row r="518">
          <cell r="A518" t="str">
            <v>伍国深</v>
          </cell>
          <cell r="B518" t="str">
            <v>44078119470323353763</v>
          </cell>
          <cell r="C518" t="str">
            <v>男</v>
          </cell>
          <cell r="D518" t="str">
            <v>精神</v>
          </cell>
          <cell r="E518" t="str">
            <v>三级</v>
          </cell>
        </row>
        <row r="519">
          <cell r="A519" t="str">
            <v>林燕仪</v>
          </cell>
          <cell r="B519" t="str">
            <v>44078119871004354562</v>
          </cell>
          <cell r="C519" t="str">
            <v>女</v>
          </cell>
          <cell r="D519" t="str">
            <v>精神</v>
          </cell>
          <cell r="E519" t="str">
            <v>二级</v>
          </cell>
        </row>
        <row r="520">
          <cell r="A520" t="str">
            <v>刘文相</v>
          </cell>
          <cell r="B520" t="str">
            <v>44072219601220351414</v>
          </cell>
          <cell r="C520" t="str">
            <v>男</v>
          </cell>
          <cell r="D520" t="str">
            <v>视力</v>
          </cell>
          <cell r="E520" t="str">
            <v>四级</v>
          </cell>
        </row>
        <row r="521">
          <cell r="A521" t="str">
            <v>李海贤</v>
          </cell>
          <cell r="B521" t="str">
            <v>44072219630205351843</v>
          </cell>
          <cell r="C521" t="str">
            <v>男</v>
          </cell>
          <cell r="D521" t="str">
            <v>肢体</v>
          </cell>
          <cell r="E521" t="str">
            <v>三级</v>
          </cell>
        </row>
        <row r="522">
          <cell r="A522" t="str">
            <v>袁健伟</v>
          </cell>
          <cell r="B522" t="str">
            <v>44072219721124353X52</v>
          </cell>
          <cell r="C522" t="str">
            <v>男</v>
          </cell>
          <cell r="D522" t="str">
            <v>智力</v>
          </cell>
          <cell r="E522" t="str">
            <v>二级</v>
          </cell>
        </row>
        <row r="523">
          <cell r="A523" t="str">
            <v>梁冠明</v>
          </cell>
          <cell r="B523" t="str">
            <v>44078119790412351463</v>
          </cell>
          <cell r="C523" t="str">
            <v>男</v>
          </cell>
          <cell r="D523" t="str">
            <v>精神</v>
          </cell>
          <cell r="E523" t="str">
            <v>三级</v>
          </cell>
        </row>
        <row r="524">
          <cell r="A524" t="str">
            <v>李旭峰</v>
          </cell>
          <cell r="B524" t="str">
            <v>44078119910223355062</v>
          </cell>
          <cell r="C524" t="str">
            <v>男</v>
          </cell>
          <cell r="D524" t="str">
            <v>精神</v>
          </cell>
          <cell r="E524" t="str">
            <v>二级</v>
          </cell>
        </row>
        <row r="525">
          <cell r="A525" t="str">
            <v>廖博俊</v>
          </cell>
          <cell r="B525" t="str">
            <v>44078119971228351262</v>
          </cell>
          <cell r="C525" t="str">
            <v>男</v>
          </cell>
          <cell r="D525" t="str">
            <v>精神</v>
          </cell>
          <cell r="E525" t="str">
            <v>二级</v>
          </cell>
        </row>
        <row r="526">
          <cell r="A526" t="str">
            <v>张稳仪</v>
          </cell>
          <cell r="B526" t="str">
            <v>44072219590313355153</v>
          </cell>
          <cell r="C526" t="str">
            <v>男</v>
          </cell>
          <cell r="D526" t="str">
            <v>智力</v>
          </cell>
          <cell r="E526" t="str">
            <v>三级</v>
          </cell>
        </row>
        <row r="527">
          <cell r="A527" t="str">
            <v>周卓平</v>
          </cell>
          <cell r="B527" t="str">
            <v>44072219620916351X53</v>
          </cell>
          <cell r="C527" t="str">
            <v>男</v>
          </cell>
          <cell r="D527" t="str">
            <v>智力</v>
          </cell>
          <cell r="E527" t="str">
            <v>三级</v>
          </cell>
        </row>
        <row r="528">
          <cell r="A528" t="str">
            <v>李梅英</v>
          </cell>
          <cell r="B528" t="str">
            <v>44078119740910352453</v>
          </cell>
          <cell r="C528" t="str">
            <v>女</v>
          </cell>
          <cell r="D528" t="str">
            <v>智力</v>
          </cell>
          <cell r="E528" t="str">
            <v>三级</v>
          </cell>
        </row>
        <row r="529">
          <cell r="A529" t="str">
            <v>李玉婵</v>
          </cell>
          <cell r="B529" t="str">
            <v>44078119590224352153</v>
          </cell>
          <cell r="C529" t="str">
            <v>女</v>
          </cell>
          <cell r="D529" t="str">
            <v>智力</v>
          </cell>
          <cell r="E529" t="str">
            <v>三级</v>
          </cell>
        </row>
        <row r="530">
          <cell r="A530" t="str">
            <v>周卓锐</v>
          </cell>
          <cell r="B530" t="str">
            <v>44072219671031351852</v>
          </cell>
          <cell r="C530" t="str">
            <v>男</v>
          </cell>
          <cell r="D530" t="str">
            <v>智力</v>
          </cell>
          <cell r="E530" t="str">
            <v>二级</v>
          </cell>
        </row>
        <row r="531">
          <cell r="A531" t="str">
            <v>刘玉云</v>
          </cell>
          <cell r="B531" t="str">
            <v>44072219530509354542</v>
          </cell>
          <cell r="C531" t="str">
            <v>女</v>
          </cell>
          <cell r="D531" t="str">
            <v>肢体</v>
          </cell>
          <cell r="E531" t="str">
            <v>二级</v>
          </cell>
        </row>
        <row r="532">
          <cell r="A532" t="str">
            <v>陈嗣源</v>
          </cell>
          <cell r="B532" t="str">
            <v>44078119791218351762</v>
          </cell>
          <cell r="C532" t="str">
            <v>男</v>
          </cell>
          <cell r="D532" t="str">
            <v>精神</v>
          </cell>
          <cell r="E532" t="str">
            <v>二级</v>
          </cell>
        </row>
        <row r="533">
          <cell r="A533" t="str">
            <v>吴晓斌</v>
          </cell>
          <cell r="B533" t="str">
            <v>44078120020223353753</v>
          </cell>
          <cell r="C533" t="str">
            <v>男</v>
          </cell>
          <cell r="D533" t="str">
            <v>智力</v>
          </cell>
          <cell r="E533" t="str">
            <v>三级</v>
          </cell>
        </row>
        <row r="534">
          <cell r="A534" t="str">
            <v>李雪莹</v>
          </cell>
          <cell r="B534" t="str">
            <v>44078120150521354654</v>
          </cell>
          <cell r="C534" t="str">
            <v>女</v>
          </cell>
          <cell r="D534" t="str">
            <v>智力</v>
          </cell>
          <cell r="E534" t="str">
            <v>四级</v>
          </cell>
        </row>
        <row r="535">
          <cell r="A535" t="str">
            <v>陈翠红</v>
          </cell>
          <cell r="B535" t="str">
            <v>44072219681002356942</v>
          </cell>
          <cell r="C535" t="str">
            <v>女</v>
          </cell>
          <cell r="D535" t="str">
            <v>肢体</v>
          </cell>
          <cell r="E535" t="str">
            <v>二级</v>
          </cell>
        </row>
        <row r="536">
          <cell r="A536" t="str">
            <v>伍进文</v>
          </cell>
          <cell r="B536" t="str">
            <v>44078119800128351162</v>
          </cell>
          <cell r="C536" t="str">
            <v>男</v>
          </cell>
          <cell r="D536" t="str">
            <v>精神</v>
          </cell>
          <cell r="E536" t="str">
            <v>二级</v>
          </cell>
        </row>
        <row r="537">
          <cell r="A537" t="str">
            <v>伍植明</v>
          </cell>
          <cell r="B537" t="str">
            <v>44072219730621353663</v>
          </cell>
          <cell r="C537" t="str">
            <v>男</v>
          </cell>
          <cell r="D537" t="str">
            <v>精神</v>
          </cell>
          <cell r="E537" t="str">
            <v>三级</v>
          </cell>
        </row>
        <row r="538">
          <cell r="A538" t="str">
            <v>廖加焕</v>
          </cell>
          <cell r="B538" t="str">
            <v>44072219710917353962</v>
          </cell>
          <cell r="C538" t="str">
            <v>男</v>
          </cell>
          <cell r="D538" t="str">
            <v>精神</v>
          </cell>
          <cell r="E538" t="str">
            <v>二级</v>
          </cell>
        </row>
        <row r="539">
          <cell r="A539" t="str">
            <v>陈秀仪</v>
          </cell>
          <cell r="B539" t="str">
            <v>44072219731214354652</v>
          </cell>
          <cell r="C539" t="str">
            <v>女</v>
          </cell>
          <cell r="D539" t="str">
            <v>智力</v>
          </cell>
          <cell r="E539" t="str">
            <v>二级</v>
          </cell>
        </row>
        <row r="540">
          <cell r="A540" t="str">
            <v>伍啟辉</v>
          </cell>
          <cell r="B540" t="str">
            <v>44078119790804351144</v>
          </cell>
          <cell r="C540" t="str">
            <v>男</v>
          </cell>
          <cell r="D540" t="str">
            <v>肢体</v>
          </cell>
          <cell r="E540" t="str">
            <v>四级</v>
          </cell>
        </row>
        <row r="541">
          <cell r="A541" t="str">
            <v>甄柳娴</v>
          </cell>
          <cell r="B541" t="str">
            <v>44078119800403174X54</v>
          </cell>
          <cell r="C541" t="str">
            <v>女</v>
          </cell>
          <cell r="D541" t="str">
            <v>智力</v>
          </cell>
          <cell r="E541" t="str">
            <v>四级</v>
          </cell>
        </row>
        <row r="542">
          <cell r="A542" t="str">
            <v>刘景华</v>
          </cell>
          <cell r="B542" t="str">
            <v>44072219540223351162</v>
          </cell>
          <cell r="C542" t="str">
            <v>男</v>
          </cell>
          <cell r="D542" t="str">
            <v>精神</v>
          </cell>
          <cell r="E542" t="str">
            <v>二级</v>
          </cell>
        </row>
        <row r="543">
          <cell r="A543" t="str">
            <v>梅春芳</v>
          </cell>
          <cell r="B543" t="str">
            <v>44072219570310352652</v>
          </cell>
          <cell r="C543" t="str">
            <v>女</v>
          </cell>
          <cell r="D543" t="str">
            <v>智力</v>
          </cell>
          <cell r="E543" t="str">
            <v>二级</v>
          </cell>
        </row>
        <row r="544">
          <cell r="A544" t="str">
            <v>李伟新</v>
          </cell>
          <cell r="B544" t="str">
            <v>44078119820113351844</v>
          </cell>
          <cell r="C544" t="str">
            <v>男</v>
          </cell>
          <cell r="D544" t="str">
            <v>肢体</v>
          </cell>
          <cell r="E544" t="str">
            <v>四级</v>
          </cell>
        </row>
        <row r="545">
          <cell r="A545" t="str">
            <v>邓皓轩</v>
          </cell>
          <cell r="B545" t="str">
            <v>44078120100224353252</v>
          </cell>
          <cell r="C545" t="str">
            <v>男</v>
          </cell>
          <cell r="D545" t="str">
            <v>智力</v>
          </cell>
          <cell r="E545" t="str">
            <v>二级</v>
          </cell>
        </row>
        <row r="546">
          <cell r="A546" t="str">
            <v>李秀媚</v>
          </cell>
          <cell r="B546" t="str">
            <v>44078119841008360932</v>
          </cell>
          <cell r="C546" t="str">
            <v>女</v>
          </cell>
          <cell r="D546" t="str">
            <v>言语</v>
          </cell>
          <cell r="E546" t="str">
            <v>二级</v>
          </cell>
        </row>
        <row r="547">
          <cell r="A547" t="str">
            <v>蒙圣健</v>
          </cell>
          <cell r="B547" t="str">
            <v>44172219770729035762</v>
          </cell>
          <cell r="C547" t="str">
            <v>男</v>
          </cell>
          <cell r="D547" t="str">
            <v>精神</v>
          </cell>
          <cell r="E547" t="str">
            <v>二级</v>
          </cell>
        </row>
        <row r="548">
          <cell r="A548" t="str">
            <v>黄艳媚</v>
          </cell>
          <cell r="B548" t="str">
            <v>44078119800105812X11</v>
          </cell>
          <cell r="C548" t="str">
            <v>女</v>
          </cell>
          <cell r="D548" t="str">
            <v>视力</v>
          </cell>
          <cell r="E548" t="str">
            <v>一级</v>
          </cell>
        </row>
        <row r="549">
          <cell r="A549" t="str">
            <v>李耀辉</v>
          </cell>
          <cell r="B549" t="str">
            <v>44072219560114351944</v>
          </cell>
          <cell r="C549" t="str">
            <v>男</v>
          </cell>
          <cell r="D549" t="str">
            <v>肢体</v>
          </cell>
          <cell r="E549" t="str">
            <v>四级</v>
          </cell>
        </row>
        <row r="550">
          <cell r="A550" t="str">
            <v>梁碧霞</v>
          </cell>
          <cell r="B550" t="str">
            <v>44072219691226352062</v>
          </cell>
          <cell r="C550" t="str">
            <v>女</v>
          </cell>
          <cell r="D550" t="str">
            <v>精神二级;</v>
          </cell>
          <cell r="E550" t="str">
            <v>二级</v>
          </cell>
        </row>
        <row r="551">
          <cell r="A551" t="str">
            <v>董玉佩</v>
          </cell>
          <cell r="B551" t="str">
            <v>45242719690904002644</v>
          </cell>
          <cell r="C551" t="str">
            <v>女</v>
          </cell>
          <cell r="D551" t="str">
            <v>肢体</v>
          </cell>
          <cell r="E551" t="str">
            <v>四级</v>
          </cell>
        </row>
        <row r="552">
          <cell r="A552" t="str">
            <v>黄钦</v>
          </cell>
          <cell r="B552" t="str">
            <v>44078120070522353344</v>
          </cell>
          <cell r="C552" t="str">
            <v>男</v>
          </cell>
          <cell r="D552" t="str">
            <v>肢体</v>
          </cell>
          <cell r="E552" t="str">
            <v>四级</v>
          </cell>
        </row>
        <row r="553">
          <cell r="A553" t="str">
            <v>周建志</v>
          </cell>
          <cell r="B553" t="str">
            <v>44072219760118351X64</v>
          </cell>
          <cell r="C553" t="str">
            <v>男</v>
          </cell>
          <cell r="D553" t="str">
            <v>精神</v>
          </cell>
          <cell r="E553" t="str">
            <v>四级</v>
          </cell>
        </row>
        <row r="554">
          <cell r="A554" t="str">
            <v>刘永强</v>
          </cell>
          <cell r="B554" t="str">
            <v>44078119800418353264</v>
          </cell>
          <cell r="C554" t="str">
            <v>男</v>
          </cell>
          <cell r="D554" t="str">
            <v>精神</v>
          </cell>
          <cell r="E554" t="str">
            <v>四级</v>
          </cell>
        </row>
        <row r="555">
          <cell r="A555" t="str">
            <v>刘牛仔</v>
          </cell>
          <cell r="B555" t="str">
            <v>44072219701218355452</v>
          </cell>
          <cell r="C555" t="str">
            <v>男</v>
          </cell>
          <cell r="D555" t="str">
            <v>智力</v>
          </cell>
          <cell r="E555" t="str">
            <v>二级</v>
          </cell>
        </row>
        <row r="556">
          <cell r="A556" t="str">
            <v>伍卓明</v>
          </cell>
          <cell r="B556" t="str">
            <v>44072219620603351752</v>
          </cell>
          <cell r="C556" t="str">
            <v>男</v>
          </cell>
          <cell r="D556" t="str">
            <v>智力</v>
          </cell>
          <cell r="E556" t="str">
            <v>二级</v>
          </cell>
        </row>
        <row r="557">
          <cell r="A557" t="str">
            <v>陈周源</v>
          </cell>
          <cell r="B557" t="str">
            <v>44072219570902351943</v>
          </cell>
          <cell r="C557" t="str">
            <v>男</v>
          </cell>
          <cell r="D557" t="str">
            <v>肢体</v>
          </cell>
          <cell r="E557" t="str">
            <v>三级</v>
          </cell>
        </row>
        <row r="558">
          <cell r="A558" t="str">
            <v>伍春霞</v>
          </cell>
          <cell r="B558" t="str">
            <v>44078119780918384253</v>
          </cell>
          <cell r="C558" t="str">
            <v>女</v>
          </cell>
          <cell r="D558" t="str">
            <v>智力</v>
          </cell>
          <cell r="E558" t="str">
            <v>三级</v>
          </cell>
        </row>
        <row r="559">
          <cell r="A559" t="str">
            <v>伍美娟</v>
          </cell>
          <cell r="B559" t="str">
            <v>44072219370623354662</v>
          </cell>
          <cell r="C559" t="str">
            <v>女</v>
          </cell>
          <cell r="D559" t="str">
            <v>精神</v>
          </cell>
          <cell r="E559" t="str">
            <v>二级</v>
          </cell>
        </row>
        <row r="560">
          <cell r="A560" t="str">
            <v>伍美芳</v>
          </cell>
          <cell r="B560" t="str">
            <v>44072219640202352764</v>
          </cell>
          <cell r="C560" t="str">
            <v>女</v>
          </cell>
          <cell r="D560" t="str">
            <v>精神</v>
          </cell>
          <cell r="E560" t="str">
            <v>四级</v>
          </cell>
        </row>
        <row r="561">
          <cell r="A561" t="str">
            <v>黎凤萍</v>
          </cell>
          <cell r="B561" t="str">
            <v>44078119880613356153</v>
          </cell>
          <cell r="C561" t="str">
            <v>女</v>
          </cell>
          <cell r="D561" t="str">
            <v>智力</v>
          </cell>
          <cell r="E561" t="str">
            <v>三级</v>
          </cell>
        </row>
        <row r="562">
          <cell r="A562" t="str">
            <v>伍翠玲</v>
          </cell>
          <cell r="B562" t="str">
            <v>44072219640522352463</v>
          </cell>
          <cell r="C562" t="str">
            <v>女</v>
          </cell>
          <cell r="D562" t="str">
            <v>精神</v>
          </cell>
          <cell r="E562" t="str">
            <v>三级</v>
          </cell>
        </row>
        <row r="563">
          <cell r="A563" t="str">
            <v>伍德铮</v>
          </cell>
          <cell r="B563" t="str">
            <v>44078119770102351362</v>
          </cell>
          <cell r="C563" t="str">
            <v>男</v>
          </cell>
          <cell r="D563" t="str">
            <v>精神</v>
          </cell>
          <cell r="E563" t="str">
            <v>二级</v>
          </cell>
        </row>
        <row r="564">
          <cell r="A564" t="str">
            <v>梁晓艳</v>
          </cell>
          <cell r="B564" t="str">
            <v>44078119860728354042</v>
          </cell>
          <cell r="C564" t="str">
            <v>女</v>
          </cell>
          <cell r="D564" t="str">
            <v>肢体</v>
          </cell>
          <cell r="E564" t="str">
            <v>二级</v>
          </cell>
        </row>
        <row r="565">
          <cell r="A565" t="str">
            <v>龙月爱</v>
          </cell>
          <cell r="B565" t="str">
            <v>46003619660713552621</v>
          </cell>
          <cell r="C565" t="str">
            <v>女</v>
          </cell>
          <cell r="D565" t="str">
            <v>听力</v>
          </cell>
          <cell r="E565" t="str">
            <v>一级</v>
          </cell>
        </row>
        <row r="566">
          <cell r="A566" t="str">
            <v>陈金芳</v>
          </cell>
          <cell r="B566" t="str">
            <v>45252319740828142444</v>
          </cell>
          <cell r="C566" t="str">
            <v>女</v>
          </cell>
          <cell r="D566" t="str">
            <v>肢体</v>
          </cell>
          <cell r="E566" t="str">
            <v>四级</v>
          </cell>
        </row>
        <row r="567">
          <cell r="A567" t="str">
            <v>伍德祥</v>
          </cell>
          <cell r="B567" t="str">
            <v>44072219490903353042</v>
          </cell>
          <cell r="C567" t="str">
            <v>男</v>
          </cell>
          <cell r="D567" t="str">
            <v>肢体</v>
          </cell>
          <cell r="E567" t="str">
            <v>二级</v>
          </cell>
        </row>
        <row r="568">
          <cell r="A568" t="str">
            <v>陈福瑞</v>
          </cell>
          <cell r="B568" t="str">
            <v>44078119590309351062</v>
          </cell>
          <cell r="C568" t="str">
            <v>男</v>
          </cell>
          <cell r="D568" t="str">
            <v>精神</v>
          </cell>
          <cell r="E568" t="str">
            <v>二级</v>
          </cell>
        </row>
        <row r="569">
          <cell r="A569" t="str">
            <v>伍全能</v>
          </cell>
          <cell r="B569" t="str">
            <v>44078119750224353X63</v>
          </cell>
          <cell r="C569" t="str">
            <v>男</v>
          </cell>
          <cell r="D569" t="str">
            <v>精神</v>
          </cell>
          <cell r="E569" t="str">
            <v>三级</v>
          </cell>
        </row>
        <row r="570">
          <cell r="A570" t="str">
            <v>余立新</v>
          </cell>
          <cell r="B570" t="str">
            <v>44072219660917353052</v>
          </cell>
          <cell r="C570" t="str">
            <v>男</v>
          </cell>
          <cell r="D570" t="str">
            <v>智力</v>
          </cell>
          <cell r="E570" t="str">
            <v>二级</v>
          </cell>
        </row>
        <row r="571">
          <cell r="A571" t="str">
            <v>黄留爱</v>
          </cell>
          <cell r="B571" t="str">
            <v>44078119561207352863</v>
          </cell>
          <cell r="C571" t="str">
            <v>女</v>
          </cell>
          <cell r="D571" t="str">
            <v>精神</v>
          </cell>
          <cell r="E571" t="str">
            <v>三级</v>
          </cell>
        </row>
        <row r="572">
          <cell r="A572" t="str">
            <v>陈启强</v>
          </cell>
          <cell r="B572" t="str">
            <v>44072219610108351843</v>
          </cell>
          <cell r="C572" t="str">
            <v>男</v>
          </cell>
          <cell r="D572" t="str">
            <v>肢体</v>
          </cell>
          <cell r="E572" t="str">
            <v>三级</v>
          </cell>
        </row>
        <row r="573">
          <cell r="A573" t="str">
            <v>赵仕清</v>
          </cell>
          <cell r="B573" t="str">
            <v>44282819640701254X63</v>
          </cell>
          <cell r="C573" t="str">
            <v>女</v>
          </cell>
          <cell r="D573" t="str">
            <v>精神</v>
          </cell>
          <cell r="E573" t="str">
            <v>三级</v>
          </cell>
        </row>
        <row r="574">
          <cell r="A574" t="str">
            <v>余泽球</v>
          </cell>
          <cell r="B574" t="str">
            <v>44072219670528351062</v>
          </cell>
          <cell r="C574" t="str">
            <v>男</v>
          </cell>
          <cell r="D574" t="str">
            <v>精神</v>
          </cell>
          <cell r="E574" t="str">
            <v>二级</v>
          </cell>
        </row>
        <row r="575">
          <cell r="A575" t="str">
            <v>黄家康</v>
          </cell>
          <cell r="B575" t="str">
            <v>44072219751017351963</v>
          </cell>
          <cell r="C575" t="str">
            <v>男</v>
          </cell>
          <cell r="D575" t="str">
            <v>精神</v>
          </cell>
          <cell r="E575" t="str">
            <v>三级</v>
          </cell>
        </row>
        <row r="576">
          <cell r="A576" t="str">
            <v>麦阳杰</v>
          </cell>
          <cell r="B576" t="str">
            <v>44078119921004353553</v>
          </cell>
          <cell r="C576" t="str">
            <v>男</v>
          </cell>
          <cell r="D576" t="str">
            <v>智力</v>
          </cell>
          <cell r="E576" t="str">
            <v>三级</v>
          </cell>
        </row>
        <row r="577">
          <cell r="A577" t="str">
            <v>吴沃钦</v>
          </cell>
          <cell r="B577" t="str">
            <v>44072219711023353564</v>
          </cell>
          <cell r="C577" t="str">
            <v>男</v>
          </cell>
          <cell r="D577" t="str">
            <v>精神</v>
          </cell>
          <cell r="E577" t="str">
            <v>四级</v>
          </cell>
        </row>
        <row r="578">
          <cell r="A578" t="str">
            <v>李家仪</v>
          </cell>
          <cell r="B578" t="str">
            <v>44078120040910352944</v>
          </cell>
          <cell r="C578" t="str">
            <v>女</v>
          </cell>
          <cell r="D578" t="str">
            <v>肢体</v>
          </cell>
          <cell r="E578" t="str">
            <v>四级</v>
          </cell>
        </row>
        <row r="579">
          <cell r="A579" t="str">
            <v>伍惠良</v>
          </cell>
          <cell r="B579" t="str">
            <v>44072219640126351063</v>
          </cell>
          <cell r="C579" t="str">
            <v>男</v>
          </cell>
          <cell r="D579" t="str">
            <v>精神</v>
          </cell>
          <cell r="E579" t="str">
            <v>三级</v>
          </cell>
        </row>
        <row r="580">
          <cell r="A580" t="str">
            <v>李玩威</v>
          </cell>
          <cell r="B580" t="str">
            <v>44072219681104355363</v>
          </cell>
          <cell r="C580" t="str">
            <v>男</v>
          </cell>
          <cell r="D580" t="str">
            <v>精神</v>
          </cell>
          <cell r="E580" t="str">
            <v>三级</v>
          </cell>
        </row>
        <row r="581">
          <cell r="A581" t="str">
            <v>陈宝珠</v>
          </cell>
          <cell r="B581" t="str">
            <v>44072219510602352861</v>
          </cell>
          <cell r="C581" t="str">
            <v>女</v>
          </cell>
          <cell r="D581" t="str">
            <v>精神</v>
          </cell>
          <cell r="E581" t="str">
            <v>一级</v>
          </cell>
        </row>
        <row r="582">
          <cell r="A582" t="str">
            <v>伍灼活</v>
          </cell>
          <cell r="B582" t="str">
            <v>44078119830520351752</v>
          </cell>
          <cell r="C582" t="str">
            <v>男</v>
          </cell>
          <cell r="D582" t="str">
            <v>智力</v>
          </cell>
          <cell r="E582" t="str">
            <v>二级</v>
          </cell>
        </row>
        <row r="583">
          <cell r="A583" t="str">
            <v>陈容娥</v>
          </cell>
          <cell r="B583" t="str">
            <v>44072219470729354511</v>
          </cell>
          <cell r="C583" t="str">
            <v>女</v>
          </cell>
          <cell r="D583" t="str">
            <v>视力</v>
          </cell>
          <cell r="E583" t="str">
            <v>一级</v>
          </cell>
        </row>
        <row r="584">
          <cell r="A584" t="str">
            <v>伍翠霞</v>
          </cell>
          <cell r="B584" t="str">
            <v>44072219400729352842</v>
          </cell>
          <cell r="C584" t="str">
            <v>女</v>
          </cell>
          <cell r="D584" t="str">
            <v>肢体</v>
          </cell>
          <cell r="E584" t="str">
            <v>二级</v>
          </cell>
        </row>
        <row r="585">
          <cell r="A585" t="str">
            <v>余金良</v>
          </cell>
          <cell r="B585" t="str">
            <v>44072219620106351444</v>
          </cell>
          <cell r="C585" t="str">
            <v>男</v>
          </cell>
          <cell r="D585" t="str">
            <v>肢体</v>
          </cell>
          <cell r="E585" t="str">
            <v>四级</v>
          </cell>
        </row>
        <row r="586">
          <cell r="A586" t="str">
            <v>李活强</v>
          </cell>
          <cell r="B586" t="str">
            <v>44072219490207353X21</v>
          </cell>
          <cell r="C586" t="str">
            <v>男</v>
          </cell>
          <cell r="D586" t="str">
            <v>听力</v>
          </cell>
          <cell r="E586" t="str">
            <v>一级</v>
          </cell>
        </row>
        <row r="587">
          <cell r="A587" t="str">
            <v>廖启宁</v>
          </cell>
          <cell r="B587" t="str">
            <v>44072219621111353844</v>
          </cell>
          <cell r="C587" t="str">
            <v>男</v>
          </cell>
          <cell r="D587" t="str">
            <v>肢体</v>
          </cell>
          <cell r="E587" t="str">
            <v>四级</v>
          </cell>
        </row>
        <row r="588">
          <cell r="A588" t="str">
            <v>余素凤</v>
          </cell>
          <cell r="B588" t="str">
            <v>44072219520712352811</v>
          </cell>
          <cell r="C588" t="str">
            <v>女</v>
          </cell>
          <cell r="D588" t="str">
            <v>视力</v>
          </cell>
          <cell r="E588" t="str">
            <v>一级</v>
          </cell>
        </row>
        <row r="589">
          <cell r="A589" t="str">
            <v>陈焕和</v>
          </cell>
          <cell r="B589" t="str">
            <v>44078119320208351344</v>
          </cell>
          <cell r="C589" t="str">
            <v>男</v>
          </cell>
          <cell r="D589" t="str">
            <v>肢体</v>
          </cell>
          <cell r="E589" t="str">
            <v>四级</v>
          </cell>
        </row>
        <row r="590">
          <cell r="A590" t="str">
            <v>袁定富</v>
          </cell>
          <cell r="B590" t="str">
            <v>44078119730509351X71</v>
          </cell>
          <cell r="C590" t="str">
            <v>男</v>
          </cell>
          <cell r="D590" t="str">
            <v>听力一级;言语一级;</v>
          </cell>
          <cell r="E590" t="str">
            <v>一级</v>
          </cell>
        </row>
        <row r="591">
          <cell r="A591" t="str">
            <v>陈金连</v>
          </cell>
          <cell r="B591" t="str">
            <v>44078119920808352X52</v>
          </cell>
          <cell r="C591" t="str">
            <v>女</v>
          </cell>
          <cell r="D591" t="str">
            <v>智力</v>
          </cell>
          <cell r="E591" t="str">
            <v>二级</v>
          </cell>
        </row>
        <row r="592">
          <cell r="A592" t="str">
            <v>伍素玲</v>
          </cell>
          <cell r="B592" t="str">
            <v>44072219550706356362</v>
          </cell>
          <cell r="C592" t="str">
            <v>女</v>
          </cell>
          <cell r="D592" t="str">
            <v>精神</v>
          </cell>
          <cell r="E592" t="str">
            <v>二级</v>
          </cell>
        </row>
        <row r="593">
          <cell r="A593" t="str">
            <v>袁雁云</v>
          </cell>
          <cell r="B593" t="str">
            <v>44078119890521352452</v>
          </cell>
          <cell r="C593" t="str">
            <v>女</v>
          </cell>
          <cell r="D593" t="str">
            <v>智力</v>
          </cell>
          <cell r="E593" t="str">
            <v>二级</v>
          </cell>
        </row>
        <row r="594">
          <cell r="A594" t="str">
            <v>李裕强</v>
          </cell>
          <cell r="B594" t="str">
            <v>44072219540802351542</v>
          </cell>
          <cell r="C594" t="str">
            <v>男</v>
          </cell>
          <cell r="D594" t="str">
            <v>肢体</v>
          </cell>
          <cell r="E594" t="str">
            <v>二级</v>
          </cell>
        </row>
        <row r="595">
          <cell r="A595" t="str">
            <v>李浩阳</v>
          </cell>
          <cell r="B595" t="str">
            <v>44078119630702351062</v>
          </cell>
          <cell r="C595" t="str">
            <v>男</v>
          </cell>
          <cell r="D595" t="str">
            <v>精神</v>
          </cell>
          <cell r="E595" t="str">
            <v>二级</v>
          </cell>
        </row>
        <row r="596">
          <cell r="A596" t="str">
            <v>邓瑞沛</v>
          </cell>
          <cell r="B596" t="str">
            <v>44072219500902353414</v>
          </cell>
          <cell r="C596" t="str">
            <v>男</v>
          </cell>
          <cell r="D596" t="str">
            <v>视力</v>
          </cell>
          <cell r="E596" t="str">
            <v>四级</v>
          </cell>
        </row>
        <row r="597">
          <cell r="A597" t="str">
            <v>陈超明</v>
          </cell>
          <cell r="B597" t="str">
            <v>44072219760211353X63</v>
          </cell>
          <cell r="C597" t="str">
            <v>男</v>
          </cell>
          <cell r="D597" t="str">
            <v>精神</v>
          </cell>
          <cell r="E597" t="str">
            <v>三级</v>
          </cell>
        </row>
        <row r="598">
          <cell r="A598" t="str">
            <v>李金雁</v>
          </cell>
          <cell r="B598" t="str">
            <v>44078119890626358253</v>
          </cell>
          <cell r="C598" t="str">
            <v>女</v>
          </cell>
          <cell r="D598" t="str">
            <v>智力</v>
          </cell>
          <cell r="E598" t="str">
            <v>三级</v>
          </cell>
        </row>
        <row r="599">
          <cell r="A599" t="str">
            <v>苏世杰</v>
          </cell>
          <cell r="B599" t="str">
            <v>45132320121113293262</v>
          </cell>
          <cell r="C599" t="str">
            <v>男</v>
          </cell>
          <cell r="D599" t="str">
            <v>精神</v>
          </cell>
          <cell r="E599" t="str">
            <v>二级</v>
          </cell>
        </row>
        <row r="600">
          <cell r="A600" t="str">
            <v>梁顺金</v>
          </cell>
          <cell r="B600" t="str">
            <v>44072219470413352X62</v>
          </cell>
          <cell r="C600" t="str">
            <v>女</v>
          </cell>
          <cell r="D600" t="str">
            <v>精神</v>
          </cell>
          <cell r="E600" t="str">
            <v>二级</v>
          </cell>
        </row>
        <row r="601">
          <cell r="A601" t="str">
            <v>刘妹连</v>
          </cell>
          <cell r="B601" t="str">
            <v>44078119670228352362</v>
          </cell>
          <cell r="C601" t="str">
            <v>女</v>
          </cell>
          <cell r="D601" t="str">
            <v>精神</v>
          </cell>
          <cell r="E601" t="str">
            <v>二级</v>
          </cell>
        </row>
        <row r="602">
          <cell r="A602" t="str">
            <v>麦达夫</v>
          </cell>
          <cell r="B602" t="str">
            <v>44078119860324351741</v>
          </cell>
          <cell r="C602" t="str">
            <v>男</v>
          </cell>
          <cell r="D602" t="str">
            <v>肢体</v>
          </cell>
          <cell r="E602" t="str">
            <v>一级</v>
          </cell>
        </row>
        <row r="603">
          <cell r="A603" t="str">
            <v>刘永红</v>
          </cell>
          <cell r="B603" t="str">
            <v>44078119761216351464</v>
          </cell>
          <cell r="C603" t="str">
            <v>男</v>
          </cell>
          <cell r="D603" t="str">
            <v>精神</v>
          </cell>
          <cell r="E603" t="str">
            <v>四级</v>
          </cell>
        </row>
        <row r="604">
          <cell r="A604" t="str">
            <v>伍永霞</v>
          </cell>
          <cell r="B604" t="str">
            <v>44078119891214352862</v>
          </cell>
          <cell r="C604" t="str">
            <v>女</v>
          </cell>
          <cell r="D604" t="str">
            <v>精神</v>
          </cell>
          <cell r="E604" t="str">
            <v>二级</v>
          </cell>
        </row>
        <row r="605">
          <cell r="A605" t="str">
            <v>黄凤琼</v>
          </cell>
          <cell r="B605" t="str">
            <v>44072219420727352142</v>
          </cell>
          <cell r="C605" t="str">
            <v>女</v>
          </cell>
          <cell r="D605" t="str">
            <v>肢体</v>
          </cell>
          <cell r="E605" t="str">
            <v>二级</v>
          </cell>
        </row>
        <row r="606">
          <cell r="A606" t="str">
            <v>伍华国</v>
          </cell>
          <cell r="B606" t="str">
            <v>44072219450628351942</v>
          </cell>
          <cell r="C606" t="str">
            <v>男</v>
          </cell>
          <cell r="D606" t="str">
            <v>肢体</v>
          </cell>
          <cell r="E606" t="str">
            <v>二级</v>
          </cell>
        </row>
        <row r="607">
          <cell r="A607" t="str">
            <v>雷春霞</v>
          </cell>
          <cell r="B607" t="str">
            <v>44078119980118352142</v>
          </cell>
          <cell r="C607" t="str">
            <v>女</v>
          </cell>
          <cell r="D607" t="str">
            <v>肢体</v>
          </cell>
          <cell r="E607" t="str">
            <v>二级</v>
          </cell>
        </row>
        <row r="608">
          <cell r="A608" t="str">
            <v>李活龙</v>
          </cell>
          <cell r="B608" t="str">
            <v>44078120060303351X53</v>
          </cell>
          <cell r="C608" t="str">
            <v>男</v>
          </cell>
          <cell r="D608" t="str">
            <v>智力</v>
          </cell>
          <cell r="E608" t="str">
            <v>三级</v>
          </cell>
        </row>
        <row r="609">
          <cell r="A609" t="str">
            <v>谭勇辉</v>
          </cell>
          <cell r="B609" t="str">
            <v>44072219761025351653</v>
          </cell>
          <cell r="C609" t="str">
            <v>男</v>
          </cell>
          <cell r="D609" t="str">
            <v>智力</v>
          </cell>
          <cell r="E609" t="str">
            <v>三级</v>
          </cell>
        </row>
        <row r="610">
          <cell r="A610" t="str">
            <v>曾安儒</v>
          </cell>
          <cell r="B610" t="str">
            <v>44072219520214351144</v>
          </cell>
          <cell r="C610" t="str">
            <v>男</v>
          </cell>
          <cell r="D610" t="str">
            <v>肢体</v>
          </cell>
          <cell r="E610" t="str">
            <v>四级</v>
          </cell>
        </row>
        <row r="611">
          <cell r="A611" t="str">
            <v>曾超伟</v>
          </cell>
          <cell r="B611" t="str">
            <v>44072219560218351242</v>
          </cell>
          <cell r="C611" t="str">
            <v>男</v>
          </cell>
          <cell r="D611" t="str">
            <v>肢体</v>
          </cell>
          <cell r="E611" t="str">
            <v>二级</v>
          </cell>
        </row>
        <row r="612">
          <cell r="A612" t="str">
            <v>李滚霞</v>
          </cell>
          <cell r="B612" t="str">
            <v>44092319690508666662</v>
          </cell>
          <cell r="C612" t="str">
            <v>女</v>
          </cell>
          <cell r="D612" t="str">
            <v>精神</v>
          </cell>
          <cell r="E612" t="str">
            <v>二级</v>
          </cell>
        </row>
        <row r="613">
          <cell r="A613" t="str">
            <v>陈德成</v>
          </cell>
          <cell r="B613" t="str">
            <v>44078119931001353663</v>
          </cell>
          <cell r="C613" t="str">
            <v>男</v>
          </cell>
          <cell r="D613" t="str">
            <v>精神</v>
          </cell>
          <cell r="E613" t="str">
            <v>三级</v>
          </cell>
        </row>
        <row r="614">
          <cell r="A614" t="str">
            <v>袁女桃</v>
          </cell>
          <cell r="B614" t="str">
            <v>44072219610406352044</v>
          </cell>
          <cell r="C614" t="str">
            <v>女</v>
          </cell>
          <cell r="D614" t="str">
            <v>肢体四级;</v>
          </cell>
          <cell r="E614" t="str">
            <v>四级</v>
          </cell>
        </row>
        <row r="615">
          <cell r="A615" t="str">
            <v>黄梓维</v>
          </cell>
          <cell r="B615" t="str">
            <v>44078120050117351153</v>
          </cell>
          <cell r="C615" t="str">
            <v>男</v>
          </cell>
          <cell r="D615" t="str">
            <v>智力</v>
          </cell>
          <cell r="E615" t="str">
            <v>三级</v>
          </cell>
        </row>
        <row r="616">
          <cell r="A616" t="str">
            <v>梁立超</v>
          </cell>
          <cell r="B616" t="str">
            <v>44072219700621351831</v>
          </cell>
          <cell r="C616" t="str">
            <v>男</v>
          </cell>
          <cell r="D616" t="str">
            <v>言语</v>
          </cell>
          <cell r="E616" t="str">
            <v>一级</v>
          </cell>
        </row>
        <row r="617">
          <cell r="A617" t="str">
            <v>伍子权</v>
          </cell>
          <cell r="B617" t="str">
            <v>44078119900801353563</v>
          </cell>
          <cell r="C617" t="str">
            <v>男</v>
          </cell>
          <cell r="D617" t="str">
            <v>精神</v>
          </cell>
          <cell r="E617" t="str">
            <v>三级</v>
          </cell>
        </row>
        <row r="618">
          <cell r="A618" t="str">
            <v>李顺培</v>
          </cell>
          <cell r="B618" t="str">
            <v>44072219540618353142</v>
          </cell>
          <cell r="C618" t="str">
            <v>男</v>
          </cell>
          <cell r="D618" t="str">
            <v>肢体</v>
          </cell>
          <cell r="E618" t="str">
            <v>二级</v>
          </cell>
        </row>
        <row r="619">
          <cell r="A619" t="str">
            <v>陈梦荼</v>
          </cell>
          <cell r="B619" t="str">
            <v>44072219660930312022</v>
          </cell>
          <cell r="C619" t="str">
            <v>女</v>
          </cell>
          <cell r="D619" t="str">
            <v>听力</v>
          </cell>
          <cell r="E619" t="str">
            <v> 二级</v>
          </cell>
        </row>
        <row r="620">
          <cell r="A620" t="str">
            <v>容仕科</v>
          </cell>
          <cell r="B620" t="str">
            <v>44072219680729357643</v>
          </cell>
          <cell r="C620" t="str">
            <v>男</v>
          </cell>
          <cell r="D620" t="str">
            <v>肢体</v>
          </cell>
          <cell r="E620" t="str">
            <v>三级</v>
          </cell>
        </row>
        <row r="621">
          <cell r="A621" t="str">
            <v>伍小娟</v>
          </cell>
          <cell r="B621" t="str">
            <v>44072219621203352142</v>
          </cell>
          <cell r="C621" t="str">
            <v>女</v>
          </cell>
          <cell r="D621" t="str">
            <v>肢体</v>
          </cell>
          <cell r="E621" t="str">
            <v>二级</v>
          </cell>
        </row>
        <row r="622">
          <cell r="A622" t="str">
            <v>黄杏容</v>
          </cell>
          <cell r="B622" t="str">
            <v>44072219610510352023</v>
          </cell>
          <cell r="C622" t="str">
            <v>女</v>
          </cell>
          <cell r="D622" t="str">
            <v>听力</v>
          </cell>
          <cell r="E622" t="str">
            <v>三级</v>
          </cell>
        </row>
        <row r="623">
          <cell r="A623" t="str">
            <v>伍侃娜</v>
          </cell>
          <cell r="B623" t="str">
            <v>44078119880513352742</v>
          </cell>
          <cell r="C623" t="str">
            <v>女</v>
          </cell>
          <cell r="D623" t="str">
            <v>肢体</v>
          </cell>
          <cell r="E623" t="str">
            <v>二级</v>
          </cell>
        </row>
        <row r="624">
          <cell r="A624" t="str">
            <v>黄英材</v>
          </cell>
          <cell r="B624" t="str">
            <v>44072219610619351342</v>
          </cell>
          <cell r="C624" t="str">
            <v>男</v>
          </cell>
          <cell r="D624" t="str">
            <v>肢体</v>
          </cell>
          <cell r="E624" t="str">
            <v>二级</v>
          </cell>
        </row>
        <row r="625">
          <cell r="A625" t="str">
            <v>刘伟森</v>
          </cell>
          <cell r="B625" t="str">
            <v>44072219560916381343</v>
          </cell>
          <cell r="C625" t="str">
            <v>男</v>
          </cell>
          <cell r="D625" t="str">
            <v>肢体</v>
          </cell>
          <cell r="E625" t="str">
            <v>三级</v>
          </cell>
        </row>
        <row r="626">
          <cell r="A626" t="str">
            <v>陈耀波</v>
          </cell>
          <cell r="B626" t="str">
            <v>44078119910201353171B2</v>
          </cell>
          <cell r="C626" t="str">
            <v>男</v>
          </cell>
          <cell r="D626" t="str">
            <v>多重</v>
          </cell>
          <cell r="E626" t="str">
            <v>一级</v>
          </cell>
        </row>
        <row r="627">
          <cell r="A627" t="str">
            <v>梁成文</v>
          </cell>
          <cell r="B627" t="str">
            <v>44072219691223353252</v>
          </cell>
          <cell r="C627" t="str">
            <v>男</v>
          </cell>
          <cell r="D627" t="str">
            <v>智力</v>
          </cell>
          <cell r="E627" t="str">
            <v>二级</v>
          </cell>
        </row>
        <row r="628">
          <cell r="A628" t="str">
            <v>蔡心怡</v>
          </cell>
          <cell r="B628" t="str">
            <v>44078120090610354644</v>
          </cell>
          <cell r="C628" t="str">
            <v>女</v>
          </cell>
          <cell r="D628" t="str">
            <v>肢体</v>
          </cell>
          <cell r="E628" t="str">
            <v>四级</v>
          </cell>
        </row>
        <row r="629">
          <cell r="A629" t="str">
            <v>陈子文</v>
          </cell>
          <cell r="B629" t="str">
            <v>44078119900514351074</v>
          </cell>
          <cell r="C629" t="str">
            <v>男</v>
          </cell>
          <cell r="D629" t="str">
            <v>智力精神</v>
          </cell>
          <cell r="E629" t="str">
            <v>四级</v>
          </cell>
        </row>
        <row r="630">
          <cell r="A630" t="str">
            <v>陈灼钦</v>
          </cell>
          <cell r="B630" t="str">
            <v>44078119950407353763</v>
          </cell>
          <cell r="C630" t="str">
            <v>男</v>
          </cell>
          <cell r="D630" t="str">
            <v>精神</v>
          </cell>
          <cell r="E630" t="str">
            <v>三级</v>
          </cell>
        </row>
        <row r="631">
          <cell r="A631" t="str">
            <v>伍东云</v>
          </cell>
          <cell r="B631" t="str">
            <v>44072219471112351442</v>
          </cell>
          <cell r="C631" t="str">
            <v>男</v>
          </cell>
          <cell r="D631" t="str">
            <v>肢体</v>
          </cell>
          <cell r="E631" t="str">
            <v>二级</v>
          </cell>
        </row>
        <row r="632">
          <cell r="A632" t="str">
            <v>伍立均</v>
          </cell>
          <cell r="B632" t="str">
            <v>44078119920917351972</v>
          </cell>
          <cell r="C632" t="str">
            <v>男</v>
          </cell>
          <cell r="D632" t="str">
            <v>智力精神</v>
          </cell>
          <cell r="E632" t="str">
            <v>二级</v>
          </cell>
        </row>
        <row r="633">
          <cell r="A633" t="str">
            <v>邓晓明</v>
          </cell>
          <cell r="B633" t="str">
            <v>44078119860621351671</v>
          </cell>
          <cell r="C633" t="str">
            <v>男</v>
          </cell>
          <cell r="D633" t="str">
            <v>智力精神</v>
          </cell>
          <cell r="E633" t="str">
            <v>一级</v>
          </cell>
        </row>
        <row r="634">
          <cell r="A634" t="str">
            <v>陈炳根</v>
          </cell>
          <cell r="B634" t="str">
            <v>44072219490221351242</v>
          </cell>
          <cell r="C634" t="str">
            <v>男</v>
          </cell>
          <cell r="D634" t="str">
            <v>肢体</v>
          </cell>
          <cell r="E634" t="str">
            <v>二级</v>
          </cell>
        </row>
        <row r="635">
          <cell r="A635" t="str">
            <v>伍晓茵</v>
          </cell>
          <cell r="B635" t="str">
            <v>44078120140101352353</v>
          </cell>
          <cell r="C635" t="str">
            <v>女</v>
          </cell>
          <cell r="D635" t="str">
            <v>智力</v>
          </cell>
          <cell r="E635" t="str">
            <v>三级</v>
          </cell>
        </row>
        <row r="636">
          <cell r="A636" t="str">
            <v>邓立周</v>
          </cell>
          <cell r="B636" t="str">
            <v>44072219700806353342</v>
          </cell>
          <cell r="C636" t="str">
            <v>男</v>
          </cell>
          <cell r="D636" t="str">
            <v>肢体</v>
          </cell>
          <cell r="E636" t="str">
            <v>二级</v>
          </cell>
        </row>
        <row r="637">
          <cell r="A637" t="str">
            <v>李栋同</v>
          </cell>
          <cell r="B637" t="str">
            <v>44072219630515353072</v>
          </cell>
          <cell r="C637" t="str">
            <v>男</v>
          </cell>
          <cell r="D637" t="str">
            <v>智力精神</v>
          </cell>
          <cell r="E637" t="str">
            <v>二级</v>
          </cell>
        </row>
        <row r="638">
          <cell r="A638" t="str">
            <v>蔡常兴</v>
          </cell>
          <cell r="B638" t="str">
            <v>44072219500908355342</v>
          </cell>
          <cell r="C638" t="str">
            <v>男</v>
          </cell>
          <cell r="D638" t="str">
            <v>肢体</v>
          </cell>
          <cell r="E638" t="str">
            <v>二级</v>
          </cell>
        </row>
        <row r="639">
          <cell r="A639" t="str">
            <v>伍锦权</v>
          </cell>
          <cell r="B639" t="str">
            <v>44072219440330351342</v>
          </cell>
          <cell r="C639" t="str">
            <v>男</v>
          </cell>
          <cell r="D639" t="str">
            <v>肢体</v>
          </cell>
          <cell r="E639" t="str">
            <v>二级</v>
          </cell>
        </row>
        <row r="640">
          <cell r="A640" t="str">
            <v>伍汇金</v>
          </cell>
          <cell r="B640" t="str">
            <v>44078119810813353X63</v>
          </cell>
          <cell r="C640" t="str">
            <v>男</v>
          </cell>
          <cell r="D640" t="str">
            <v>精神</v>
          </cell>
          <cell r="E640" t="str">
            <v>三级</v>
          </cell>
        </row>
        <row r="641">
          <cell r="A641" t="str">
            <v>李礼娟</v>
          </cell>
          <cell r="B641" t="str">
            <v>44072219481006352944</v>
          </cell>
          <cell r="C641" t="str">
            <v>女</v>
          </cell>
          <cell r="D641" t="str">
            <v>肢体</v>
          </cell>
          <cell r="E641" t="str">
            <v>四级</v>
          </cell>
        </row>
        <row r="642">
          <cell r="A642" t="str">
            <v>许彩嫦</v>
          </cell>
          <cell r="B642" t="str">
            <v>44072219630123356843</v>
          </cell>
          <cell r="C642" t="str">
            <v>女</v>
          </cell>
          <cell r="D642" t="str">
            <v>肢体</v>
          </cell>
          <cell r="E642" t="str">
            <v>三级</v>
          </cell>
        </row>
        <row r="643">
          <cell r="A643" t="str">
            <v>蔡秋月</v>
          </cell>
          <cell r="B643" t="str">
            <v>44072219490710356662</v>
          </cell>
          <cell r="C643" t="str">
            <v>女</v>
          </cell>
          <cell r="D643" t="str">
            <v>精神</v>
          </cell>
          <cell r="E643" t="str">
            <v>二级</v>
          </cell>
        </row>
        <row r="644">
          <cell r="A644" t="str">
            <v>伍国贵</v>
          </cell>
          <cell r="B644" t="str">
            <v>44072219430918351962</v>
          </cell>
          <cell r="C644" t="str">
            <v>男</v>
          </cell>
          <cell r="D644" t="str">
            <v>精神</v>
          </cell>
          <cell r="E644" t="str">
            <v>二级</v>
          </cell>
        </row>
        <row r="645">
          <cell r="A645" t="str">
            <v>伍美婵</v>
          </cell>
          <cell r="B645" t="str">
            <v>44072219510902352354</v>
          </cell>
          <cell r="C645" t="str">
            <v>女</v>
          </cell>
          <cell r="D645" t="str">
            <v>智力</v>
          </cell>
          <cell r="E645" t="str">
            <v>四级</v>
          </cell>
        </row>
        <row r="646">
          <cell r="A646" t="str">
            <v>刘瑞卿</v>
          </cell>
          <cell r="B646" t="str">
            <v>44072219580710352063</v>
          </cell>
          <cell r="C646" t="str">
            <v>女</v>
          </cell>
          <cell r="D646" t="str">
            <v>精神</v>
          </cell>
          <cell r="E646" t="str">
            <v>三级</v>
          </cell>
        </row>
        <row r="647">
          <cell r="A647" t="str">
            <v>陈元有</v>
          </cell>
          <cell r="B647" t="str">
            <v>44072219641126351431</v>
          </cell>
          <cell r="C647" t="str">
            <v>男</v>
          </cell>
          <cell r="D647" t="str">
            <v>言语</v>
          </cell>
          <cell r="E647" t="str">
            <v>一级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1"/>
  <sheetViews>
    <sheetView workbookViewId="0">
      <selection activeCell="A1" sqref="A1:R2"/>
    </sheetView>
  </sheetViews>
  <sheetFormatPr defaultColWidth="9" defaultRowHeight="14.25"/>
  <cols>
    <col min="1" max="1" width="5.25" style="94" customWidth="1"/>
    <col min="2" max="2" width="9.625" style="95" customWidth="1"/>
    <col min="3" max="3" width="7.875" style="95" customWidth="1"/>
    <col min="4" max="4" width="10.875" style="95" customWidth="1"/>
    <col min="5" max="5" width="6.625" style="95" customWidth="1"/>
    <col min="6" max="6" width="23" style="95" customWidth="1"/>
    <col min="7" max="7" width="21.5" style="95" customWidth="1"/>
    <col min="8" max="8" width="10.25" style="95" customWidth="1"/>
    <col min="9" max="9" width="13.5" style="96" customWidth="1"/>
    <col min="10" max="10" width="25.375" style="95" customWidth="1"/>
    <col min="11" max="11" width="22.5" style="95" customWidth="1"/>
    <col min="12" max="12" width="10" style="95" customWidth="1"/>
    <col min="13" max="13" width="39.125" style="97" customWidth="1"/>
    <col min="14" max="15" width="17.5" style="94" customWidth="1"/>
    <col min="16" max="16" width="26.25" style="98" customWidth="1"/>
    <col min="17" max="18" width="16.125" style="94" customWidth="1"/>
    <col min="19" max="22" width="9" style="93"/>
    <col min="23" max="23" width="10.375" style="93"/>
    <col min="24" max="16384" width="9" style="93"/>
  </cols>
  <sheetData>
    <row r="1" s="1" customFormat="1" ht="22.5" spans="1:18">
      <c r="A1" s="99" t="s">
        <v>0</v>
      </c>
      <c r="B1" s="99"/>
      <c r="C1" s="99"/>
      <c r="D1" s="99"/>
      <c r="E1" s="99"/>
      <c r="F1" s="99"/>
      <c r="G1" s="99"/>
      <c r="H1" s="99"/>
      <c r="I1" s="8"/>
      <c r="J1" s="99"/>
      <c r="K1" s="99"/>
      <c r="L1" s="99"/>
      <c r="M1" s="99"/>
      <c r="N1" s="99"/>
      <c r="O1" s="99"/>
      <c r="P1" s="99"/>
      <c r="Q1" s="99"/>
      <c r="R1" s="99"/>
    </row>
    <row r="2" s="1" customFormat="1" ht="20" customHeight="1" spans="1:18">
      <c r="A2" s="99"/>
      <c r="B2" s="99"/>
      <c r="C2" s="99"/>
      <c r="D2" s="99"/>
      <c r="E2" s="99"/>
      <c r="F2" s="99"/>
      <c r="G2" s="99"/>
      <c r="H2" s="99"/>
      <c r="I2" s="8"/>
      <c r="J2" s="99"/>
      <c r="K2" s="99"/>
      <c r="L2" s="99"/>
      <c r="M2" s="99"/>
      <c r="N2" s="99"/>
      <c r="O2" s="99"/>
      <c r="P2" s="99"/>
      <c r="Q2" s="99"/>
      <c r="R2" s="99"/>
    </row>
    <row r="3" s="93" customFormat="1" ht="59" customHeight="1" spans="1:18">
      <c r="A3" s="100" t="s">
        <v>1</v>
      </c>
      <c r="B3" s="101" t="s">
        <v>2</v>
      </c>
      <c r="C3" s="102" t="s">
        <v>3</v>
      </c>
      <c r="D3" s="102" t="s">
        <v>4</v>
      </c>
      <c r="E3" s="103" t="s">
        <v>5</v>
      </c>
      <c r="F3" s="102" t="s">
        <v>6</v>
      </c>
      <c r="G3" s="102" t="s">
        <v>7</v>
      </c>
      <c r="H3" s="103" t="s">
        <v>8</v>
      </c>
      <c r="I3" s="103" t="s">
        <v>9</v>
      </c>
      <c r="J3" s="102" t="s">
        <v>10</v>
      </c>
      <c r="K3" s="102" t="s">
        <v>11</v>
      </c>
      <c r="L3" s="102" t="s">
        <v>12</v>
      </c>
      <c r="M3" s="112" t="s">
        <v>13</v>
      </c>
      <c r="N3" s="100" t="s">
        <v>14</v>
      </c>
      <c r="O3" s="100"/>
      <c r="P3" s="113" t="s">
        <v>15</v>
      </c>
      <c r="Q3" s="113" t="s">
        <v>16</v>
      </c>
      <c r="R3" s="113" t="s">
        <v>17</v>
      </c>
    </row>
    <row r="4" s="93" customFormat="1" ht="20" customHeight="1" spans="1:18">
      <c r="A4" s="104">
        <f>ROW()-3</f>
        <v>1</v>
      </c>
      <c r="B4" s="105" t="s">
        <v>18</v>
      </c>
      <c r="C4" s="106" t="s">
        <v>19</v>
      </c>
      <c r="D4" s="106" t="s">
        <v>20</v>
      </c>
      <c r="E4" s="107" t="s">
        <v>21</v>
      </c>
      <c r="F4" s="106" t="s">
        <v>22</v>
      </c>
      <c r="G4" s="108" t="str">
        <f t="shared" ref="G4:G10" si="0">LEFT(F4,18)</f>
        <v>440722197110313527</v>
      </c>
      <c r="H4" s="108" t="s">
        <v>23</v>
      </c>
      <c r="I4" s="114" t="s">
        <v>24</v>
      </c>
      <c r="J4" s="106" t="s">
        <v>25</v>
      </c>
      <c r="K4" s="173" t="s">
        <v>26</v>
      </c>
      <c r="L4" s="102" t="s">
        <v>20</v>
      </c>
      <c r="M4" s="115" t="s">
        <v>27</v>
      </c>
      <c r="N4" s="116"/>
      <c r="O4" s="117" t="str">
        <f t="shared" ref="O4:O9" si="1">IF(D4=L4,"相同","不相同")</f>
        <v>相同</v>
      </c>
      <c r="P4" s="118"/>
      <c r="Q4" s="116"/>
      <c r="R4" s="116"/>
    </row>
    <row r="5" s="93" customFormat="1" ht="20" customHeight="1" spans="1:18">
      <c r="A5" s="104">
        <f t="shared" ref="A5:A14" si="2">ROW()-3</f>
        <v>2</v>
      </c>
      <c r="B5" s="105" t="s">
        <v>18</v>
      </c>
      <c r="C5" s="106" t="s">
        <v>19</v>
      </c>
      <c r="D5" s="106" t="s">
        <v>28</v>
      </c>
      <c r="E5" s="107" t="s">
        <v>21</v>
      </c>
      <c r="F5" s="106" t="s">
        <v>29</v>
      </c>
      <c r="G5" s="108" t="str">
        <f t="shared" si="0"/>
        <v>440781199408243540</v>
      </c>
      <c r="H5" s="108" t="s">
        <v>30</v>
      </c>
      <c r="I5" s="114" t="s">
        <v>24</v>
      </c>
      <c r="J5" s="106" t="s">
        <v>31</v>
      </c>
      <c r="K5" s="103" t="s">
        <v>32</v>
      </c>
      <c r="L5" s="102" t="s">
        <v>28</v>
      </c>
      <c r="M5" s="115" t="s">
        <v>27</v>
      </c>
      <c r="N5" s="116"/>
      <c r="O5" s="117" t="str">
        <f t="shared" si="1"/>
        <v>相同</v>
      </c>
      <c r="P5" s="118"/>
      <c r="Q5" s="116"/>
      <c r="R5" s="116"/>
    </row>
    <row r="6" s="93" customFormat="1" ht="20" customHeight="1" spans="1:18">
      <c r="A6" s="104">
        <f t="shared" si="2"/>
        <v>3</v>
      </c>
      <c r="B6" s="105" t="s">
        <v>18</v>
      </c>
      <c r="C6" s="106" t="s">
        <v>19</v>
      </c>
      <c r="D6" s="109" t="s">
        <v>33</v>
      </c>
      <c r="E6" s="107" t="s">
        <v>21</v>
      </c>
      <c r="F6" s="106" t="s">
        <v>34</v>
      </c>
      <c r="G6" s="108" t="str">
        <f t="shared" si="0"/>
        <v>440781197311123527</v>
      </c>
      <c r="H6" s="108" t="s">
        <v>23</v>
      </c>
      <c r="I6" s="114" t="s">
        <v>24</v>
      </c>
      <c r="J6" s="106" t="s">
        <v>35</v>
      </c>
      <c r="K6" s="173" t="s">
        <v>36</v>
      </c>
      <c r="L6" s="102" t="s">
        <v>33</v>
      </c>
      <c r="M6" s="115" t="s">
        <v>27</v>
      </c>
      <c r="N6" s="116"/>
      <c r="O6" s="117" t="str">
        <f t="shared" si="1"/>
        <v>相同</v>
      </c>
      <c r="P6" s="118"/>
      <c r="Q6" s="116"/>
      <c r="R6" s="116"/>
    </row>
    <row r="7" s="93" customFormat="1" ht="20" customHeight="1" spans="1:18">
      <c r="A7" s="104">
        <f t="shared" si="2"/>
        <v>4</v>
      </c>
      <c r="B7" s="105" t="s">
        <v>18</v>
      </c>
      <c r="C7" s="106" t="s">
        <v>19</v>
      </c>
      <c r="D7" s="106" t="s">
        <v>37</v>
      </c>
      <c r="E7" s="107" t="s">
        <v>38</v>
      </c>
      <c r="F7" s="106" t="s">
        <v>39</v>
      </c>
      <c r="G7" s="108" t="str">
        <f t="shared" si="0"/>
        <v>440722195105113513</v>
      </c>
      <c r="H7" s="108" t="s">
        <v>40</v>
      </c>
      <c r="I7" s="114" t="s">
        <v>24</v>
      </c>
      <c r="J7" s="106" t="s">
        <v>41</v>
      </c>
      <c r="K7" s="173" t="s">
        <v>42</v>
      </c>
      <c r="L7" s="102" t="s">
        <v>37</v>
      </c>
      <c r="M7" s="115" t="s">
        <v>27</v>
      </c>
      <c r="N7" s="116"/>
      <c r="O7" s="117" t="str">
        <f t="shared" si="1"/>
        <v>相同</v>
      </c>
      <c r="P7" s="118"/>
      <c r="Q7" s="116"/>
      <c r="R7" s="116"/>
    </row>
    <row r="8" s="93" customFormat="1" ht="20" customHeight="1" spans="1:18">
      <c r="A8" s="104">
        <f t="shared" si="2"/>
        <v>5</v>
      </c>
      <c r="B8" s="105" t="s">
        <v>18</v>
      </c>
      <c r="C8" s="106" t="s">
        <v>19</v>
      </c>
      <c r="D8" s="106" t="s">
        <v>43</v>
      </c>
      <c r="E8" s="107" t="s">
        <v>38</v>
      </c>
      <c r="F8" s="106" t="s">
        <v>44</v>
      </c>
      <c r="G8" s="108" t="str">
        <f t="shared" si="0"/>
        <v>44072219700208355X</v>
      </c>
      <c r="H8" s="108" t="s">
        <v>23</v>
      </c>
      <c r="I8" s="114" t="s">
        <v>45</v>
      </c>
      <c r="J8" s="106" t="s">
        <v>46</v>
      </c>
      <c r="K8" s="103" t="s">
        <v>47</v>
      </c>
      <c r="L8" s="102" t="s">
        <v>43</v>
      </c>
      <c r="M8" s="115" t="s">
        <v>27</v>
      </c>
      <c r="N8" s="116"/>
      <c r="O8" s="117" t="str">
        <f t="shared" si="1"/>
        <v>相同</v>
      </c>
      <c r="P8" s="118"/>
      <c r="Q8" s="116"/>
      <c r="R8" s="116"/>
    </row>
    <row r="9" s="93" customFormat="1" ht="20" customHeight="1" spans="1:18">
      <c r="A9" s="104">
        <f t="shared" si="2"/>
        <v>6</v>
      </c>
      <c r="B9" s="105" t="s">
        <v>18</v>
      </c>
      <c r="C9" s="106" t="s">
        <v>19</v>
      </c>
      <c r="D9" s="106" t="s">
        <v>48</v>
      </c>
      <c r="E9" s="107" t="s">
        <v>21</v>
      </c>
      <c r="F9" s="106" t="s">
        <v>49</v>
      </c>
      <c r="G9" s="108" t="str">
        <f t="shared" si="0"/>
        <v>440722195309213524</v>
      </c>
      <c r="H9" s="108" t="s">
        <v>50</v>
      </c>
      <c r="I9" s="114" t="s">
        <v>51</v>
      </c>
      <c r="J9" s="106" t="s">
        <v>52</v>
      </c>
      <c r="K9" s="103" t="s">
        <v>53</v>
      </c>
      <c r="L9" s="102" t="s">
        <v>48</v>
      </c>
      <c r="M9" s="115" t="s">
        <v>27</v>
      </c>
      <c r="N9" s="116"/>
      <c r="O9" s="117" t="str">
        <f t="shared" si="1"/>
        <v>相同</v>
      </c>
      <c r="P9" s="118"/>
      <c r="Q9" s="116"/>
      <c r="R9" s="116"/>
    </row>
    <row r="10" s="93" customFormat="1" ht="20" customHeight="1" spans="1:18">
      <c r="A10" s="104">
        <f t="shared" si="2"/>
        <v>7</v>
      </c>
      <c r="B10" s="105" t="s">
        <v>54</v>
      </c>
      <c r="C10" s="108" t="s">
        <v>19</v>
      </c>
      <c r="D10" s="108" t="s">
        <v>55</v>
      </c>
      <c r="E10" s="108" t="s">
        <v>38</v>
      </c>
      <c r="F10" s="108" t="s">
        <v>56</v>
      </c>
      <c r="G10" s="108" t="str">
        <f t="shared" si="0"/>
        <v>440781199808223514</v>
      </c>
      <c r="H10" s="108" t="s">
        <v>40</v>
      </c>
      <c r="I10" s="114" t="s">
        <v>51</v>
      </c>
      <c r="J10" s="108" t="s">
        <v>57</v>
      </c>
      <c r="K10" s="119" t="s">
        <v>58</v>
      </c>
      <c r="L10" s="108" t="s">
        <v>55</v>
      </c>
      <c r="M10" s="115" t="s">
        <v>59</v>
      </c>
      <c r="N10" s="117"/>
      <c r="O10" s="117" t="str">
        <f t="shared" ref="O10:O72" si="3">IF(D10=L10,"相同","不相同")</f>
        <v>相同</v>
      </c>
      <c r="P10" s="120"/>
      <c r="Q10" s="117"/>
      <c r="R10" s="117"/>
    </row>
    <row r="11" s="93" customFormat="1" ht="20" customHeight="1" spans="1:18">
      <c r="A11" s="104">
        <f t="shared" si="2"/>
        <v>8</v>
      </c>
      <c r="B11" s="105" t="s">
        <v>18</v>
      </c>
      <c r="C11" s="108" t="s">
        <v>19</v>
      </c>
      <c r="D11" s="108" t="s">
        <v>60</v>
      </c>
      <c r="E11" s="108" t="s">
        <v>21</v>
      </c>
      <c r="F11" s="108" t="s">
        <v>61</v>
      </c>
      <c r="G11" s="108" t="str">
        <f t="shared" ref="G11:G73" si="4">LEFT(F11,18)</f>
        <v>440722196007063529</v>
      </c>
      <c r="H11" s="108" t="s">
        <v>40</v>
      </c>
      <c r="I11" s="114" t="s">
        <v>24</v>
      </c>
      <c r="J11" s="108" t="s">
        <v>62</v>
      </c>
      <c r="K11" s="103" t="s">
        <v>63</v>
      </c>
      <c r="L11" s="102" t="s">
        <v>60</v>
      </c>
      <c r="M11" s="115" t="s">
        <v>27</v>
      </c>
      <c r="N11" s="117"/>
      <c r="O11" s="117" t="str">
        <f t="shared" si="3"/>
        <v>相同</v>
      </c>
      <c r="P11" s="120"/>
      <c r="Q11" s="117"/>
      <c r="R11" s="117"/>
    </row>
    <row r="12" s="93" customFormat="1" ht="20" customHeight="1" spans="1:18">
      <c r="A12" s="104">
        <f t="shared" si="2"/>
        <v>9</v>
      </c>
      <c r="B12" s="105" t="s">
        <v>18</v>
      </c>
      <c r="C12" s="108" t="s">
        <v>19</v>
      </c>
      <c r="D12" s="108" t="s">
        <v>64</v>
      </c>
      <c r="E12" s="108" t="s">
        <v>21</v>
      </c>
      <c r="F12" s="108" t="s">
        <v>65</v>
      </c>
      <c r="G12" s="108" t="str">
        <f t="shared" si="4"/>
        <v>44078119741014354X</v>
      </c>
      <c r="H12" s="108" t="s">
        <v>30</v>
      </c>
      <c r="I12" s="114" t="s">
        <v>24</v>
      </c>
      <c r="J12" s="108" t="s">
        <v>66</v>
      </c>
      <c r="K12" s="103" t="s">
        <v>67</v>
      </c>
      <c r="L12" s="102" t="s">
        <v>64</v>
      </c>
      <c r="M12" s="115" t="s">
        <v>27</v>
      </c>
      <c r="N12" s="117"/>
      <c r="O12" s="117" t="str">
        <f t="shared" si="3"/>
        <v>相同</v>
      </c>
      <c r="P12" s="120"/>
      <c r="Q12" s="117"/>
      <c r="R12" s="117"/>
    </row>
    <row r="13" s="93" customFormat="1" ht="20" customHeight="1" spans="1:18">
      <c r="A13" s="104">
        <f t="shared" si="2"/>
        <v>10</v>
      </c>
      <c r="B13" s="105" t="s">
        <v>18</v>
      </c>
      <c r="C13" s="108" t="s">
        <v>19</v>
      </c>
      <c r="D13" s="108" t="s">
        <v>68</v>
      </c>
      <c r="E13" s="108" t="s">
        <v>38</v>
      </c>
      <c r="F13" s="108" t="s">
        <v>69</v>
      </c>
      <c r="G13" s="108" t="str">
        <f t="shared" si="4"/>
        <v>440722196211293559</v>
      </c>
      <c r="H13" s="108" t="s">
        <v>40</v>
      </c>
      <c r="I13" s="114" t="s">
        <v>70</v>
      </c>
      <c r="J13" s="108" t="s">
        <v>71</v>
      </c>
      <c r="K13" s="174" t="s">
        <v>72</v>
      </c>
      <c r="L13" s="108" t="s">
        <v>68</v>
      </c>
      <c r="M13" s="115" t="s">
        <v>27</v>
      </c>
      <c r="N13" s="117"/>
      <c r="O13" s="117" t="str">
        <f t="shared" si="3"/>
        <v>相同</v>
      </c>
      <c r="P13" s="120"/>
      <c r="Q13" s="117"/>
      <c r="R13" s="117"/>
    </row>
    <row r="14" s="93" customFormat="1" ht="20" customHeight="1" spans="1:18">
      <c r="A14" s="104">
        <f t="shared" si="2"/>
        <v>11</v>
      </c>
      <c r="B14" s="105" t="s">
        <v>18</v>
      </c>
      <c r="C14" s="108" t="s">
        <v>19</v>
      </c>
      <c r="D14" s="108" t="s">
        <v>73</v>
      </c>
      <c r="E14" s="108" t="s">
        <v>38</v>
      </c>
      <c r="F14" s="108" t="s">
        <v>74</v>
      </c>
      <c r="G14" s="108" t="str">
        <f t="shared" si="4"/>
        <v>440722195503133536</v>
      </c>
      <c r="H14" s="108" t="s">
        <v>40</v>
      </c>
      <c r="I14" s="114" t="s">
        <v>45</v>
      </c>
      <c r="J14" s="108" t="s">
        <v>75</v>
      </c>
      <c r="K14" s="174" t="s">
        <v>76</v>
      </c>
      <c r="L14" s="108" t="s">
        <v>73</v>
      </c>
      <c r="M14" s="115" t="s">
        <v>27</v>
      </c>
      <c r="N14" s="117"/>
      <c r="O14" s="117" t="str">
        <f t="shared" si="3"/>
        <v>相同</v>
      </c>
      <c r="P14" s="120"/>
      <c r="Q14" s="117"/>
      <c r="R14" s="117"/>
    </row>
    <row r="15" s="93" customFormat="1" ht="20" customHeight="1" spans="1:18">
      <c r="A15" s="104">
        <f t="shared" ref="A15:A24" si="5">ROW()-3</f>
        <v>12</v>
      </c>
      <c r="B15" s="105" t="s">
        <v>18</v>
      </c>
      <c r="C15" s="108" t="s">
        <v>19</v>
      </c>
      <c r="D15" s="108" t="s">
        <v>77</v>
      </c>
      <c r="E15" s="108" t="s">
        <v>21</v>
      </c>
      <c r="F15" s="108" t="s">
        <v>78</v>
      </c>
      <c r="G15" s="108" t="str">
        <f t="shared" si="4"/>
        <v>440781197701043522</v>
      </c>
      <c r="H15" s="108" t="s">
        <v>79</v>
      </c>
      <c r="I15" s="114" t="s">
        <v>80</v>
      </c>
      <c r="J15" s="108" t="s">
        <v>81</v>
      </c>
      <c r="K15" s="174" t="s">
        <v>82</v>
      </c>
      <c r="L15" s="108" t="s">
        <v>77</v>
      </c>
      <c r="M15" s="115" t="s">
        <v>27</v>
      </c>
      <c r="N15" s="117"/>
      <c r="O15" s="117" t="str">
        <f t="shared" si="3"/>
        <v>相同</v>
      </c>
      <c r="P15" s="120"/>
      <c r="Q15" s="117"/>
      <c r="R15" s="117"/>
    </row>
    <row r="16" s="93" customFormat="1" ht="20" customHeight="1" spans="1:18">
      <c r="A16" s="104">
        <f t="shared" si="5"/>
        <v>13</v>
      </c>
      <c r="B16" s="105" t="s">
        <v>18</v>
      </c>
      <c r="C16" s="108" t="s">
        <v>19</v>
      </c>
      <c r="D16" s="108" t="s">
        <v>83</v>
      </c>
      <c r="E16" s="108" t="s">
        <v>38</v>
      </c>
      <c r="F16" s="108" t="s">
        <v>84</v>
      </c>
      <c r="G16" s="108" t="str">
        <f t="shared" si="4"/>
        <v>440722197502253519</v>
      </c>
      <c r="H16" s="108" t="s">
        <v>40</v>
      </c>
      <c r="I16" s="114" t="s">
        <v>45</v>
      </c>
      <c r="J16" s="108" t="s">
        <v>85</v>
      </c>
      <c r="K16" s="174" t="s">
        <v>86</v>
      </c>
      <c r="L16" s="108" t="s">
        <v>83</v>
      </c>
      <c r="M16" s="115" t="s">
        <v>27</v>
      </c>
      <c r="N16" s="117"/>
      <c r="O16" s="117" t="str">
        <f t="shared" si="3"/>
        <v>相同</v>
      </c>
      <c r="P16" s="120"/>
      <c r="Q16" s="117"/>
      <c r="R16" s="117"/>
    </row>
    <row r="17" s="93" customFormat="1" ht="20" customHeight="1" spans="1:18">
      <c r="A17" s="104">
        <f t="shared" si="5"/>
        <v>14</v>
      </c>
      <c r="B17" s="105" t="s">
        <v>18</v>
      </c>
      <c r="C17" s="108" t="s">
        <v>19</v>
      </c>
      <c r="D17" s="108" t="s">
        <v>87</v>
      </c>
      <c r="E17" s="108" t="s">
        <v>21</v>
      </c>
      <c r="F17" s="108" t="s">
        <v>88</v>
      </c>
      <c r="G17" s="108" t="str">
        <f t="shared" si="4"/>
        <v>440722194210253521</v>
      </c>
      <c r="H17" s="108" t="s">
        <v>89</v>
      </c>
      <c r="I17" s="114" t="s">
        <v>51</v>
      </c>
      <c r="J17" s="108" t="s">
        <v>90</v>
      </c>
      <c r="K17" s="119" t="s">
        <v>91</v>
      </c>
      <c r="L17" s="108" t="s">
        <v>87</v>
      </c>
      <c r="M17" s="115" t="s">
        <v>27</v>
      </c>
      <c r="N17" s="117"/>
      <c r="O17" s="117" t="str">
        <f t="shared" si="3"/>
        <v>相同</v>
      </c>
      <c r="P17" s="120"/>
      <c r="Q17" s="117"/>
      <c r="R17" s="117"/>
    </row>
    <row r="18" s="93" customFormat="1" ht="20" customHeight="1" spans="1:18">
      <c r="A18" s="104">
        <f t="shared" si="5"/>
        <v>15</v>
      </c>
      <c r="B18" s="105" t="s">
        <v>18</v>
      </c>
      <c r="C18" s="108" t="s">
        <v>19</v>
      </c>
      <c r="D18" s="108" t="s">
        <v>92</v>
      </c>
      <c r="E18" s="108" t="s">
        <v>21</v>
      </c>
      <c r="F18" s="108" t="s">
        <v>93</v>
      </c>
      <c r="G18" s="108" t="str">
        <f t="shared" si="4"/>
        <v>440781196212153523</v>
      </c>
      <c r="H18" s="108" t="s">
        <v>40</v>
      </c>
      <c r="I18" s="114" t="s">
        <v>45</v>
      </c>
      <c r="J18" s="108" t="s">
        <v>94</v>
      </c>
      <c r="K18" s="103" t="s">
        <v>95</v>
      </c>
      <c r="L18" s="102" t="s">
        <v>92</v>
      </c>
      <c r="M18" s="115" t="s">
        <v>27</v>
      </c>
      <c r="N18" s="117"/>
      <c r="O18" s="117" t="str">
        <f t="shared" si="3"/>
        <v>相同</v>
      </c>
      <c r="P18" s="120"/>
      <c r="Q18" s="117"/>
      <c r="R18" s="117"/>
    </row>
    <row r="19" s="93" customFormat="1" ht="20" customHeight="1" spans="1:18">
      <c r="A19" s="104">
        <f t="shared" si="5"/>
        <v>16</v>
      </c>
      <c r="B19" s="105" t="s">
        <v>18</v>
      </c>
      <c r="C19" s="108" t="s">
        <v>19</v>
      </c>
      <c r="D19" s="108" t="s">
        <v>96</v>
      </c>
      <c r="E19" s="108" t="s">
        <v>38</v>
      </c>
      <c r="F19" s="108" t="s">
        <v>97</v>
      </c>
      <c r="G19" s="108" t="str">
        <f t="shared" si="4"/>
        <v>44072219470903351X</v>
      </c>
      <c r="H19" s="108" t="s">
        <v>40</v>
      </c>
      <c r="I19" s="114" t="s">
        <v>70</v>
      </c>
      <c r="J19" s="108" t="s">
        <v>98</v>
      </c>
      <c r="K19" s="174" t="s">
        <v>99</v>
      </c>
      <c r="L19" s="108" t="s">
        <v>96</v>
      </c>
      <c r="M19" s="115" t="s">
        <v>27</v>
      </c>
      <c r="N19" s="117"/>
      <c r="O19" s="117" t="str">
        <f t="shared" si="3"/>
        <v>相同</v>
      </c>
      <c r="P19" s="120"/>
      <c r="Q19" s="117"/>
      <c r="R19" s="117"/>
    </row>
    <row r="20" s="93" customFormat="1" ht="20" customHeight="1" spans="1:18">
      <c r="A20" s="104">
        <f t="shared" si="5"/>
        <v>17</v>
      </c>
      <c r="B20" s="105" t="s">
        <v>18</v>
      </c>
      <c r="C20" s="108" t="s">
        <v>19</v>
      </c>
      <c r="D20" s="108" t="s">
        <v>100</v>
      </c>
      <c r="E20" s="108" t="s">
        <v>21</v>
      </c>
      <c r="F20" s="108" t="s">
        <v>101</v>
      </c>
      <c r="G20" s="108" t="str">
        <f t="shared" si="4"/>
        <v>440722196810023569</v>
      </c>
      <c r="H20" s="108" t="s">
        <v>40</v>
      </c>
      <c r="I20" s="114" t="s">
        <v>24</v>
      </c>
      <c r="J20" s="108" t="s">
        <v>102</v>
      </c>
      <c r="K20" s="119" t="s">
        <v>103</v>
      </c>
      <c r="L20" s="108" t="s">
        <v>100</v>
      </c>
      <c r="M20" s="115" t="s">
        <v>27</v>
      </c>
      <c r="N20" s="117"/>
      <c r="O20" s="117" t="str">
        <f t="shared" si="3"/>
        <v>相同</v>
      </c>
      <c r="P20" s="120"/>
      <c r="Q20" s="117"/>
      <c r="R20" s="117"/>
    </row>
    <row r="21" s="93" customFormat="1" ht="20" customHeight="1" spans="1:18">
      <c r="A21" s="104">
        <f t="shared" si="5"/>
        <v>18</v>
      </c>
      <c r="B21" s="105" t="s">
        <v>18</v>
      </c>
      <c r="C21" s="108" t="s">
        <v>19</v>
      </c>
      <c r="D21" s="108" t="s">
        <v>104</v>
      </c>
      <c r="E21" s="108" t="s">
        <v>38</v>
      </c>
      <c r="F21" s="108" t="s">
        <v>105</v>
      </c>
      <c r="G21" s="108" t="str">
        <f t="shared" si="4"/>
        <v>44078119821018355X</v>
      </c>
      <c r="H21" s="108" t="s">
        <v>30</v>
      </c>
      <c r="I21" s="114" t="s">
        <v>24</v>
      </c>
      <c r="J21" s="108" t="s">
        <v>106</v>
      </c>
      <c r="K21" s="119" t="s">
        <v>107</v>
      </c>
      <c r="L21" s="108" t="s">
        <v>104</v>
      </c>
      <c r="M21" s="115" t="s">
        <v>108</v>
      </c>
      <c r="N21" s="117"/>
      <c r="O21" s="117" t="str">
        <f t="shared" si="3"/>
        <v>相同</v>
      </c>
      <c r="P21" s="120"/>
      <c r="Q21" s="117"/>
      <c r="R21" s="117"/>
    </row>
    <row r="22" s="93" customFormat="1" ht="20" customHeight="1" spans="1:18">
      <c r="A22" s="104">
        <f t="shared" si="5"/>
        <v>19</v>
      </c>
      <c r="B22" s="105" t="s">
        <v>18</v>
      </c>
      <c r="C22" s="108" t="s">
        <v>19</v>
      </c>
      <c r="D22" s="108" t="s">
        <v>109</v>
      </c>
      <c r="E22" s="108" t="s">
        <v>21</v>
      </c>
      <c r="F22" s="175" t="s">
        <v>110</v>
      </c>
      <c r="G22" s="108" t="str">
        <f t="shared" si="4"/>
        <v>440722196708196228</v>
      </c>
      <c r="H22" s="108" t="s">
        <v>30</v>
      </c>
      <c r="I22" s="114" t="s">
        <v>45</v>
      </c>
      <c r="J22" s="108" t="s">
        <v>111</v>
      </c>
      <c r="K22" s="119" t="s">
        <v>112</v>
      </c>
      <c r="L22" s="108" t="s">
        <v>109</v>
      </c>
      <c r="M22" s="115" t="s">
        <v>27</v>
      </c>
      <c r="N22" s="117"/>
      <c r="O22" s="117" t="str">
        <f t="shared" si="3"/>
        <v>相同</v>
      </c>
      <c r="P22" s="120"/>
      <c r="Q22" s="117"/>
      <c r="R22" s="117"/>
    </row>
    <row r="23" s="93" customFormat="1" ht="20" customHeight="1" spans="1:18">
      <c r="A23" s="104">
        <f t="shared" si="5"/>
        <v>20</v>
      </c>
      <c r="B23" s="105" t="s">
        <v>18</v>
      </c>
      <c r="C23" s="108" t="s">
        <v>19</v>
      </c>
      <c r="D23" s="108" t="s">
        <v>113</v>
      </c>
      <c r="E23" s="108" t="s">
        <v>21</v>
      </c>
      <c r="F23" s="108" t="s">
        <v>114</v>
      </c>
      <c r="G23" s="108" t="str">
        <f t="shared" si="4"/>
        <v>440722197202253525</v>
      </c>
      <c r="H23" s="108" t="s">
        <v>23</v>
      </c>
      <c r="I23" s="114" t="s">
        <v>24</v>
      </c>
      <c r="J23" s="108" t="s">
        <v>115</v>
      </c>
      <c r="K23" s="103" t="s">
        <v>116</v>
      </c>
      <c r="L23" s="102" t="s">
        <v>113</v>
      </c>
      <c r="M23" s="115" t="s">
        <v>27</v>
      </c>
      <c r="N23" s="117"/>
      <c r="O23" s="117" t="str">
        <f t="shared" si="3"/>
        <v>相同</v>
      </c>
      <c r="P23" s="120"/>
      <c r="Q23" s="117"/>
      <c r="R23" s="117"/>
    </row>
    <row r="24" s="93" customFormat="1" ht="20" customHeight="1" spans="1:18">
      <c r="A24" s="104">
        <f t="shared" si="5"/>
        <v>21</v>
      </c>
      <c r="B24" s="105" t="s">
        <v>18</v>
      </c>
      <c r="C24" s="108" t="s">
        <v>19</v>
      </c>
      <c r="D24" s="108" t="s">
        <v>117</v>
      </c>
      <c r="E24" s="108" t="s">
        <v>21</v>
      </c>
      <c r="F24" s="175" t="s">
        <v>118</v>
      </c>
      <c r="G24" s="108" t="str">
        <f t="shared" si="4"/>
        <v>440781199606223524</v>
      </c>
      <c r="H24" s="108" t="s">
        <v>30</v>
      </c>
      <c r="I24" s="114" t="s">
        <v>51</v>
      </c>
      <c r="J24" s="108" t="s">
        <v>119</v>
      </c>
      <c r="K24" s="119" t="s">
        <v>120</v>
      </c>
      <c r="L24" s="108" t="s">
        <v>117</v>
      </c>
      <c r="M24" s="115" t="s">
        <v>27</v>
      </c>
      <c r="N24" s="117"/>
      <c r="O24" s="117" t="str">
        <f t="shared" si="3"/>
        <v>相同</v>
      </c>
      <c r="P24" s="120"/>
      <c r="Q24" s="117"/>
      <c r="R24" s="117"/>
    </row>
    <row r="25" s="93" customFormat="1" ht="20" customHeight="1" spans="1:18">
      <c r="A25" s="104">
        <f t="shared" ref="A25:A34" si="6">ROW()-3</f>
        <v>22</v>
      </c>
      <c r="B25" s="105" t="s">
        <v>18</v>
      </c>
      <c r="C25" s="108" t="s">
        <v>19</v>
      </c>
      <c r="D25" s="108" t="s">
        <v>121</v>
      </c>
      <c r="E25" s="108" t="s">
        <v>38</v>
      </c>
      <c r="F25" s="108" t="s">
        <v>122</v>
      </c>
      <c r="G25" s="108" t="str">
        <f t="shared" si="4"/>
        <v>440722194207053529</v>
      </c>
      <c r="H25" s="108" t="s">
        <v>40</v>
      </c>
      <c r="I25" s="114" t="s">
        <v>70</v>
      </c>
      <c r="J25" s="108" t="s">
        <v>123</v>
      </c>
      <c r="K25" s="174" t="s">
        <v>124</v>
      </c>
      <c r="L25" s="108" t="s">
        <v>121</v>
      </c>
      <c r="M25" s="115" t="s">
        <v>27</v>
      </c>
      <c r="N25" s="117"/>
      <c r="O25" s="117" t="str">
        <f t="shared" si="3"/>
        <v>相同</v>
      </c>
      <c r="P25" s="120"/>
      <c r="Q25" s="117"/>
      <c r="R25" s="117"/>
    </row>
    <row r="26" s="93" customFormat="1" ht="20" customHeight="1" spans="1:18">
      <c r="A26" s="104">
        <f t="shared" si="6"/>
        <v>23</v>
      </c>
      <c r="B26" s="105" t="s">
        <v>18</v>
      </c>
      <c r="C26" s="108" t="s">
        <v>19</v>
      </c>
      <c r="D26" s="108" t="s">
        <v>125</v>
      </c>
      <c r="E26" s="108" t="s">
        <v>38</v>
      </c>
      <c r="F26" s="108" t="s">
        <v>126</v>
      </c>
      <c r="G26" s="108" t="str">
        <f t="shared" si="4"/>
        <v>440781198006293516</v>
      </c>
      <c r="H26" s="108" t="s">
        <v>23</v>
      </c>
      <c r="I26" s="114" t="s">
        <v>24</v>
      </c>
      <c r="J26" s="108" t="s">
        <v>127</v>
      </c>
      <c r="K26" s="103" t="s">
        <v>128</v>
      </c>
      <c r="L26" s="102" t="s">
        <v>125</v>
      </c>
      <c r="M26" s="115" t="s">
        <v>27</v>
      </c>
      <c r="N26" s="117"/>
      <c r="O26" s="117" t="str">
        <f t="shared" si="3"/>
        <v>相同</v>
      </c>
      <c r="P26" s="120"/>
      <c r="Q26" s="117"/>
      <c r="R26" s="117"/>
    </row>
    <row r="27" s="93" customFormat="1" ht="20" customHeight="1" spans="1:18">
      <c r="A27" s="104">
        <f t="shared" si="6"/>
        <v>24</v>
      </c>
      <c r="B27" s="105" t="s">
        <v>18</v>
      </c>
      <c r="C27" s="108" t="s">
        <v>19</v>
      </c>
      <c r="D27" s="108" t="s">
        <v>129</v>
      </c>
      <c r="E27" s="108" t="s">
        <v>21</v>
      </c>
      <c r="F27" s="108" t="s">
        <v>130</v>
      </c>
      <c r="G27" s="108" t="str">
        <f t="shared" si="4"/>
        <v>452528198103044029</v>
      </c>
      <c r="H27" s="108" t="s">
        <v>23</v>
      </c>
      <c r="I27" s="114" t="s">
        <v>24</v>
      </c>
      <c r="J27" s="108" t="s">
        <v>131</v>
      </c>
      <c r="K27" s="119" t="s">
        <v>132</v>
      </c>
      <c r="L27" s="108" t="s">
        <v>129</v>
      </c>
      <c r="M27" s="115" t="s">
        <v>27</v>
      </c>
      <c r="N27" s="117"/>
      <c r="O27" s="117" t="str">
        <f t="shared" si="3"/>
        <v>相同</v>
      </c>
      <c r="P27" s="120"/>
      <c r="Q27" s="117"/>
      <c r="R27" s="117"/>
    </row>
    <row r="28" s="93" customFormat="1" ht="20" customHeight="1" spans="1:18">
      <c r="A28" s="104">
        <f t="shared" si="6"/>
        <v>25</v>
      </c>
      <c r="B28" s="105" t="s">
        <v>18</v>
      </c>
      <c r="C28" s="108" t="s">
        <v>19</v>
      </c>
      <c r="D28" s="108" t="s">
        <v>133</v>
      </c>
      <c r="E28" s="108" t="s">
        <v>38</v>
      </c>
      <c r="F28" s="108" t="s">
        <v>134</v>
      </c>
      <c r="G28" s="108" t="str">
        <f t="shared" si="4"/>
        <v>44072219630321351X</v>
      </c>
      <c r="H28" s="108" t="s">
        <v>23</v>
      </c>
      <c r="I28" s="114" t="s">
        <v>24</v>
      </c>
      <c r="J28" s="108" t="s">
        <v>135</v>
      </c>
      <c r="K28" s="173" t="s">
        <v>136</v>
      </c>
      <c r="L28" s="102" t="s">
        <v>133</v>
      </c>
      <c r="M28" s="115" t="s">
        <v>27</v>
      </c>
      <c r="N28" s="117"/>
      <c r="O28" s="117" t="str">
        <f t="shared" si="3"/>
        <v>相同</v>
      </c>
      <c r="P28" s="120"/>
      <c r="Q28" s="117"/>
      <c r="R28" s="117"/>
    </row>
    <row r="29" s="93" customFormat="1" ht="20" customHeight="1" spans="1:18">
      <c r="A29" s="104">
        <f t="shared" si="6"/>
        <v>26</v>
      </c>
      <c r="B29" s="105" t="s">
        <v>18</v>
      </c>
      <c r="C29" s="108" t="s">
        <v>19</v>
      </c>
      <c r="D29" s="108" t="s">
        <v>137</v>
      </c>
      <c r="E29" s="108" t="s">
        <v>21</v>
      </c>
      <c r="F29" s="108" t="s">
        <v>138</v>
      </c>
      <c r="G29" s="108" t="str">
        <f t="shared" si="4"/>
        <v>440722197402155022</v>
      </c>
      <c r="H29" s="108" t="s">
        <v>30</v>
      </c>
      <c r="I29" s="114" t="s">
        <v>24</v>
      </c>
      <c r="J29" s="108" t="s">
        <v>139</v>
      </c>
      <c r="K29" s="174" t="s">
        <v>140</v>
      </c>
      <c r="L29" s="108" t="s">
        <v>137</v>
      </c>
      <c r="M29" s="115" t="s">
        <v>27</v>
      </c>
      <c r="N29" s="117"/>
      <c r="O29" s="117" t="str">
        <f t="shared" si="3"/>
        <v>相同</v>
      </c>
      <c r="P29" s="120"/>
      <c r="Q29" s="117"/>
      <c r="R29" s="117"/>
    </row>
    <row r="30" s="93" customFormat="1" ht="20" customHeight="1" spans="1:18">
      <c r="A30" s="104">
        <f t="shared" si="6"/>
        <v>27</v>
      </c>
      <c r="B30" s="105" t="s">
        <v>18</v>
      </c>
      <c r="C30" s="108" t="s">
        <v>19</v>
      </c>
      <c r="D30" s="108" t="s">
        <v>141</v>
      </c>
      <c r="E30" s="108" t="s">
        <v>38</v>
      </c>
      <c r="F30" s="108" t="s">
        <v>142</v>
      </c>
      <c r="G30" s="108" t="str">
        <f t="shared" si="4"/>
        <v>440722195210103552</v>
      </c>
      <c r="H30" s="108" t="s">
        <v>40</v>
      </c>
      <c r="I30" s="114" t="s">
        <v>24</v>
      </c>
      <c r="J30" s="108" t="s">
        <v>143</v>
      </c>
      <c r="K30" s="103" t="s">
        <v>144</v>
      </c>
      <c r="L30" s="102" t="s">
        <v>141</v>
      </c>
      <c r="M30" s="115" t="s">
        <v>27</v>
      </c>
      <c r="N30" s="117"/>
      <c r="O30" s="117" t="str">
        <f t="shared" si="3"/>
        <v>相同</v>
      </c>
      <c r="P30" s="120"/>
      <c r="Q30" s="117"/>
      <c r="R30" s="117"/>
    </row>
    <row r="31" s="93" customFormat="1" ht="20" customHeight="1" spans="1:18">
      <c r="A31" s="104">
        <f t="shared" si="6"/>
        <v>28</v>
      </c>
      <c r="B31" s="105" t="s">
        <v>18</v>
      </c>
      <c r="C31" s="108" t="s">
        <v>19</v>
      </c>
      <c r="D31" s="108" t="s">
        <v>145</v>
      </c>
      <c r="E31" s="108" t="s">
        <v>38</v>
      </c>
      <c r="F31" s="108" t="s">
        <v>146</v>
      </c>
      <c r="G31" s="108" t="str">
        <f t="shared" si="4"/>
        <v>440722197007243575</v>
      </c>
      <c r="H31" s="108" t="s">
        <v>89</v>
      </c>
      <c r="I31" s="114" t="s">
        <v>24</v>
      </c>
      <c r="J31" s="108" t="s">
        <v>147</v>
      </c>
      <c r="K31" s="103" t="s">
        <v>148</v>
      </c>
      <c r="L31" s="102" t="s">
        <v>145</v>
      </c>
      <c r="M31" s="115" t="s">
        <v>27</v>
      </c>
      <c r="N31" s="117"/>
      <c r="O31" s="117" t="str">
        <f t="shared" si="3"/>
        <v>相同</v>
      </c>
      <c r="P31" s="120"/>
      <c r="Q31" s="117"/>
      <c r="R31" s="117"/>
    </row>
    <row r="32" s="93" customFormat="1" ht="20" customHeight="1" spans="1:18">
      <c r="A32" s="104">
        <f t="shared" si="6"/>
        <v>29</v>
      </c>
      <c r="B32" s="105" t="s">
        <v>18</v>
      </c>
      <c r="C32" s="108" t="s">
        <v>19</v>
      </c>
      <c r="D32" s="108" t="s">
        <v>149</v>
      </c>
      <c r="E32" s="108" t="s">
        <v>21</v>
      </c>
      <c r="F32" s="108" t="s">
        <v>150</v>
      </c>
      <c r="G32" s="108" t="str">
        <f t="shared" si="4"/>
        <v>440722196203193865</v>
      </c>
      <c r="H32" s="108" t="s">
        <v>30</v>
      </c>
      <c r="I32" s="114" t="s">
        <v>45</v>
      </c>
      <c r="J32" s="108" t="s">
        <v>151</v>
      </c>
      <c r="K32" s="119" t="s">
        <v>152</v>
      </c>
      <c r="L32" s="108" t="s">
        <v>149</v>
      </c>
      <c r="M32" s="115" t="s">
        <v>27</v>
      </c>
      <c r="N32" s="117"/>
      <c r="O32" s="117" t="str">
        <f t="shared" si="3"/>
        <v>相同</v>
      </c>
      <c r="P32" s="120"/>
      <c r="Q32" s="117"/>
      <c r="R32" s="117"/>
    </row>
    <row r="33" s="93" customFormat="1" ht="20" customHeight="1" spans="1:18">
      <c r="A33" s="104">
        <f t="shared" si="6"/>
        <v>30</v>
      </c>
      <c r="B33" s="105" t="s">
        <v>18</v>
      </c>
      <c r="C33" s="108" t="s">
        <v>19</v>
      </c>
      <c r="D33" s="108" t="s">
        <v>153</v>
      </c>
      <c r="E33" s="108" t="s">
        <v>21</v>
      </c>
      <c r="F33" s="108" t="s">
        <v>154</v>
      </c>
      <c r="G33" s="108" t="str">
        <f t="shared" si="4"/>
        <v>440781199401283566</v>
      </c>
      <c r="H33" s="108" t="s">
        <v>30</v>
      </c>
      <c r="I33" s="114" t="s">
        <v>24</v>
      </c>
      <c r="J33" s="108" t="s">
        <v>151</v>
      </c>
      <c r="K33" s="174" t="s">
        <v>155</v>
      </c>
      <c r="L33" s="108" t="s">
        <v>153</v>
      </c>
      <c r="M33" s="115" t="s">
        <v>59</v>
      </c>
      <c r="N33" s="117"/>
      <c r="O33" s="117" t="str">
        <f t="shared" si="3"/>
        <v>相同</v>
      </c>
      <c r="P33" s="120"/>
      <c r="Q33" s="117"/>
      <c r="R33" s="117"/>
    </row>
    <row r="34" s="93" customFormat="1" ht="20" customHeight="1" spans="1:18">
      <c r="A34" s="104">
        <f t="shared" si="6"/>
        <v>31</v>
      </c>
      <c r="B34" s="105" t="s">
        <v>18</v>
      </c>
      <c r="C34" s="108" t="s">
        <v>19</v>
      </c>
      <c r="D34" s="108" t="s">
        <v>156</v>
      </c>
      <c r="E34" s="108" t="s">
        <v>38</v>
      </c>
      <c r="F34" s="108" t="s">
        <v>157</v>
      </c>
      <c r="G34" s="108" t="str">
        <f t="shared" si="4"/>
        <v>440781199605043513</v>
      </c>
      <c r="H34" s="108" t="s">
        <v>23</v>
      </c>
      <c r="I34" s="114" t="s">
        <v>24</v>
      </c>
      <c r="J34" s="108" t="s">
        <v>158</v>
      </c>
      <c r="K34" s="119" t="s">
        <v>159</v>
      </c>
      <c r="L34" s="108" t="s">
        <v>156</v>
      </c>
      <c r="M34" s="115" t="s">
        <v>27</v>
      </c>
      <c r="N34" s="117"/>
      <c r="O34" s="117" t="str">
        <f t="shared" si="3"/>
        <v>相同</v>
      </c>
      <c r="P34" s="120"/>
      <c r="Q34" s="117"/>
      <c r="R34" s="117"/>
    </row>
    <row r="35" s="93" customFormat="1" ht="20" customHeight="1" spans="1:18">
      <c r="A35" s="104">
        <f t="shared" ref="A35:A44" si="7">ROW()-3</f>
        <v>32</v>
      </c>
      <c r="B35" s="105" t="s">
        <v>18</v>
      </c>
      <c r="C35" s="108" t="s">
        <v>19</v>
      </c>
      <c r="D35" s="108" t="s">
        <v>160</v>
      </c>
      <c r="E35" s="108" t="s">
        <v>38</v>
      </c>
      <c r="F35" s="108" t="s">
        <v>161</v>
      </c>
      <c r="G35" s="108" t="str">
        <f t="shared" si="4"/>
        <v>440781198309053552</v>
      </c>
      <c r="H35" s="108" t="s">
        <v>30</v>
      </c>
      <c r="I35" s="114" t="s">
        <v>45</v>
      </c>
      <c r="J35" s="108" t="s">
        <v>162</v>
      </c>
      <c r="K35" s="174" t="s">
        <v>163</v>
      </c>
      <c r="L35" s="108" t="s">
        <v>160</v>
      </c>
      <c r="M35" s="115" t="s">
        <v>27</v>
      </c>
      <c r="N35" s="117"/>
      <c r="O35" s="117" t="str">
        <f t="shared" si="3"/>
        <v>相同</v>
      </c>
      <c r="P35" s="120"/>
      <c r="Q35" s="117"/>
      <c r="R35" s="117"/>
    </row>
    <row r="36" s="93" customFormat="1" ht="20" customHeight="1" spans="1:18">
      <c r="A36" s="104">
        <f t="shared" si="7"/>
        <v>33</v>
      </c>
      <c r="B36" s="105" t="s">
        <v>18</v>
      </c>
      <c r="C36" s="108" t="s">
        <v>19</v>
      </c>
      <c r="D36" s="108" t="s">
        <v>164</v>
      </c>
      <c r="E36" s="108" t="s">
        <v>21</v>
      </c>
      <c r="F36" s="108" t="s">
        <v>165</v>
      </c>
      <c r="G36" s="108" t="str">
        <f t="shared" si="4"/>
        <v>44078119861103386x</v>
      </c>
      <c r="H36" s="108" t="s">
        <v>30</v>
      </c>
      <c r="I36" s="114" t="s">
        <v>24</v>
      </c>
      <c r="J36" s="108" t="s">
        <v>166</v>
      </c>
      <c r="K36" s="174" t="s">
        <v>167</v>
      </c>
      <c r="L36" s="108" t="s">
        <v>164</v>
      </c>
      <c r="M36" s="115" t="s">
        <v>27</v>
      </c>
      <c r="N36" s="117"/>
      <c r="O36" s="117" t="str">
        <f t="shared" si="3"/>
        <v>相同</v>
      </c>
      <c r="P36" s="120"/>
      <c r="Q36" s="117"/>
      <c r="R36" s="117"/>
    </row>
    <row r="37" s="93" customFormat="1" ht="20" customHeight="1" spans="1:18">
      <c r="A37" s="104">
        <f t="shared" si="7"/>
        <v>34</v>
      </c>
      <c r="B37" s="105" t="s">
        <v>18</v>
      </c>
      <c r="C37" s="108" t="s">
        <v>19</v>
      </c>
      <c r="D37" s="108" t="s">
        <v>168</v>
      </c>
      <c r="E37" s="108" t="s">
        <v>21</v>
      </c>
      <c r="F37" s="108" t="s">
        <v>169</v>
      </c>
      <c r="G37" s="108" t="str">
        <f t="shared" si="4"/>
        <v>440781197407183540</v>
      </c>
      <c r="H37" s="108" t="s">
        <v>30</v>
      </c>
      <c r="I37" s="114" t="s">
        <v>24</v>
      </c>
      <c r="J37" s="108" t="s">
        <v>170</v>
      </c>
      <c r="K37" s="174" t="s">
        <v>171</v>
      </c>
      <c r="L37" s="108" t="s">
        <v>168</v>
      </c>
      <c r="M37" s="115" t="s">
        <v>59</v>
      </c>
      <c r="N37" s="117"/>
      <c r="O37" s="117" t="str">
        <f t="shared" si="3"/>
        <v>相同</v>
      </c>
      <c r="P37" s="120"/>
      <c r="Q37" s="117"/>
      <c r="R37" s="117"/>
    </row>
    <row r="38" s="93" customFormat="1" ht="20" customHeight="1" spans="1:18">
      <c r="A38" s="104">
        <f t="shared" si="7"/>
        <v>35</v>
      </c>
      <c r="B38" s="105" t="s">
        <v>18</v>
      </c>
      <c r="C38" s="108" t="s">
        <v>19</v>
      </c>
      <c r="D38" s="108" t="s">
        <v>172</v>
      </c>
      <c r="E38" s="108" t="s">
        <v>38</v>
      </c>
      <c r="F38" s="108" t="s">
        <v>173</v>
      </c>
      <c r="G38" s="108" t="str">
        <f t="shared" si="4"/>
        <v>440722197206033511</v>
      </c>
      <c r="H38" s="108" t="s">
        <v>174</v>
      </c>
      <c r="I38" s="114" t="s">
        <v>51</v>
      </c>
      <c r="J38" s="108" t="s">
        <v>175</v>
      </c>
      <c r="K38" s="103" t="s">
        <v>176</v>
      </c>
      <c r="L38" s="102" t="s">
        <v>172</v>
      </c>
      <c r="M38" s="115" t="s">
        <v>27</v>
      </c>
      <c r="N38" s="117"/>
      <c r="O38" s="117" t="str">
        <f t="shared" si="3"/>
        <v>相同</v>
      </c>
      <c r="P38" s="120"/>
      <c r="Q38" s="117"/>
      <c r="R38" s="117"/>
    </row>
    <row r="39" s="93" customFormat="1" ht="20" customHeight="1" spans="1:18">
      <c r="A39" s="104">
        <f t="shared" si="7"/>
        <v>36</v>
      </c>
      <c r="B39" s="105" t="s">
        <v>18</v>
      </c>
      <c r="C39" s="108" t="s">
        <v>19</v>
      </c>
      <c r="D39" s="108" t="s">
        <v>177</v>
      </c>
      <c r="E39" s="108" t="s">
        <v>38</v>
      </c>
      <c r="F39" s="108" t="s">
        <v>178</v>
      </c>
      <c r="G39" s="108" t="str">
        <f t="shared" si="4"/>
        <v>44072219740619351X</v>
      </c>
      <c r="H39" s="108" t="s">
        <v>40</v>
      </c>
      <c r="I39" s="114" t="s">
        <v>70</v>
      </c>
      <c r="J39" s="108" t="s">
        <v>179</v>
      </c>
      <c r="K39" s="174" t="s">
        <v>180</v>
      </c>
      <c r="L39" s="108" t="s">
        <v>177</v>
      </c>
      <c r="M39" s="115" t="s">
        <v>27</v>
      </c>
      <c r="N39" s="117"/>
      <c r="O39" s="117" t="str">
        <f t="shared" si="3"/>
        <v>相同</v>
      </c>
      <c r="P39" s="120"/>
      <c r="Q39" s="117"/>
      <c r="R39" s="117"/>
    </row>
    <row r="40" s="93" customFormat="1" ht="20" customHeight="1" spans="1:18">
      <c r="A40" s="104">
        <f t="shared" si="7"/>
        <v>37</v>
      </c>
      <c r="B40" s="105" t="s">
        <v>18</v>
      </c>
      <c r="C40" s="108" t="s">
        <v>19</v>
      </c>
      <c r="D40" s="108" t="s">
        <v>181</v>
      </c>
      <c r="E40" s="108" t="s">
        <v>21</v>
      </c>
      <c r="F40" s="175" t="s">
        <v>182</v>
      </c>
      <c r="G40" s="108" t="str">
        <f t="shared" si="4"/>
        <v>440781198012243849</v>
      </c>
      <c r="H40" s="108" t="s">
        <v>30</v>
      </c>
      <c r="I40" s="114" t="s">
        <v>24</v>
      </c>
      <c r="J40" s="108" t="s">
        <v>183</v>
      </c>
      <c r="K40" s="103" t="s">
        <v>184</v>
      </c>
      <c r="L40" s="102" t="s">
        <v>181</v>
      </c>
      <c r="M40" s="115" t="s">
        <v>27</v>
      </c>
      <c r="N40" s="117"/>
      <c r="O40" s="117" t="str">
        <f t="shared" si="3"/>
        <v>相同</v>
      </c>
      <c r="P40" s="120"/>
      <c r="Q40" s="117"/>
      <c r="R40" s="117"/>
    </row>
    <row r="41" s="93" customFormat="1" ht="20" customHeight="1" spans="1:18">
      <c r="A41" s="104">
        <f t="shared" si="7"/>
        <v>38</v>
      </c>
      <c r="B41" s="105" t="s">
        <v>18</v>
      </c>
      <c r="C41" s="108" t="s">
        <v>19</v>
      </c>
      <c r="D41" s="108" t="s">
        <v>185</v>
      </c>
      <c r="E41" s="108" t="s">
        <v>38</v>
      </c>
      <c r="F41" s="108" t="s">
        <v>186</v>
      </c>
      <c r="G41" s="108" t="str">
        <f t="shared" si="4"/>
        <v>44072219720425357X</v>
      </c>
      <c r="H41" s="108" t="s">
        <v>40</v>
      </c>
      <c r="I41" s="114" t="s">
        <v>70</v>
      </c>
      <c r="J41" s="108" t="s">
        <v>187</v>
      </c>
      <c r="K41" s="103" t="s">
        <v>188</v>
      </c>
      <c r="L41" s="102" t="s">
        <v>185</v>
      </c>
      <c r="M41" s="115" t="s">
        <v>27</v>
      </c>
      <c r="N41" s="117"/>
      <c r="O41" s="117" t="str">
        <f t="shared" si="3"/>
        <v>相同</v>
      </c>
      <c r="P41" s="120"/>
      <c r="Q41" s="117"/>
      <c r="R41" s="117"/>
    </row>
    <row r="42" s="93" customFormat="1" ht="20" customHeight="1" spans="1:18">
      <c r="A42" s="104">
        <f t="shared" si="7"/>
        <v>39</v>
      </c>
      <c r="B42" s="105" t="s">
        <v>18</v>
      </c>
      <c r="C42" s="108" t="s">
        <v>19</v>
      </c>
      <c r="D42" s="108" t="s">
        <v>189</v>
      </c>
      <c r="E42" s="108" t="s">
        <v>21</v>
      </c>
      <c r="F42" s="108" t="s">
        <v>190</v>
      </c>
      <c r="G42" s="108" t="str">
        <f t="shared" si="4"/>
        <v>44078119781101356X</v>
      </c>
      <c r="H42" s="108" t="s">
        <v>30</v>
      </c>
      <c r="I42" s="114" t="s">
        <v>24</v>
      </c>
      <c r="J42" s="108" t="s">
        <v>191</v>
      </c>
      <c r="K42" s="174" t="s">
        <v>192</v>
      </c>
      <c r="L42" s="108" t="s">
        <v>189</v>
      </c>
      <c r="M42" s="115" t="s">
        <v>27</v>
      </c>
      <c r="N42" s="117"/>
      <c r="O42" s="117" t="str">
        <f t="shared" si="3"/>
        <v>相同</v>
      </c>
      <c r="P42" s="120"/>
      <c r="Q42" s="117"/>
      <c r="R42" s="117"/>
    </row>
    <row r="43" s="93" customFormat="1" ht="20" customHeight="1" spans="1:18">
      <c r="A43" s="104">
        <f t="shared" si="7"/>
        <v>40</v>
      </c>
      <c r="B43" s="105" t="s">
        <v>18</v>
      </c>
      <c r="C43" s="108" t="s">
        <v>19</v>
      </c>
      <c r="D43" s="108" t="s">
        <v>193</v>
      </c>
      <c r="E43" s="108" t="s">
        <v>38</v>
      </c>
      <c r="F43" s="175" t="s">
        <v>194</v>
      </c>
      <c r="G43" s="108" t="str">
        <f t="shared" si="4"/>
        <v>440722196502073513</v>
      </c>
      <c r="H43" s="108" t="s">
        <v>23</v>
      </c>
      <c r="I43" s="114" t="s">
        <v>24</v>
      </c>
      <c r="J43" s="108" t="s">
        <v>195</v>
      </c>
      <c r="K43" s="103" t="s">
        <v>196</v>
      </c>
      <c r="L43" s="102" t="s">
        <v>193</v>
      </c>
      <c r="M43" s="115" t="s">
        <v>27</v>
      </c>
      <c r="N43" s="117"/>
      <c r="O43" s="117" t="str">
        <f t="shared" si="3"/>
        <v>相同</v>
      </c>
      <c r="P43" s="120"/>
      <c r="Q43" s="117"/>
      <c r="R43" s="117"/>
    </row>
    <row r="44" s="93" customFormat="1" ht="20" customHeight="1" spans="1:18">
      <c r="A44" s="104">
        <f t="shared" si="7"/>
        <v>41</v>
      </c>
      <c r="B44" s="105" t="s">
        <v>54</v>
      </c>
      <c r="C44" s="108" t="s">
        <v>19</v>
      </c>
      <c r="D44" s="108" t="s">
        <v>197</v>
      </c>
      <c r="E44" s="108" t="s">
        <v>21</v>
      </c>
      <c r="F44" s="108" t="s">
        <v>198</v>
      </c>
      <c r="G44" s="108" t="str">
        <f t="shared" si="4"/>
        <v>44072219741120384X</v>
      </c>
      <c r="H44" s="108" t="s">
        <v>23</v>
      </c>
      <c r="I44" s="114" t="s">
        <v>24</v>
      </c>
      <c r="J44" s="108" t="s">
        <v>75</v>
      </c>
      <c r="K44" s="119" t="s">
        <v>199</v>
      </c>
      <c r="L44" s="108" t="s">
        <v>197</v>
      </c>
      <c r="M44" s="115" t="s">
        <v>59</v>
      </c>
      <c r="N44" s="117"/>
      <c r="O44" s="117" t="str">
        <f t="shared" si="3"/>
        <v>相同</v>
      </c>
      <c r="P44" s="120"/>
      <c r="Q44" s="117"/>
      <c r="R44" s="117"/>
    </row>
    <row r="45" s="93" customFormat="1" ht="20" customHeight="1" spans="1:18">
      <c r="A45" s="104">
        <f t="shared" ref="A45:A54" si="8">ROW()-3</f>
        <v>42</v>
      </c>
      <c r="B45" s="105" t="s">
        <v>18</v>
      </c>
      <c r="C45" s="108" t="s">
        <v>19</v>
      </c>
      <c r="D45" s="108" t="s">
        <v>200</v>
      </c>
      <c r="E45" s="108" t="s">
        <v>21</v>
      </c>
      <c r="F45" s="175" t="s">
        <v>201</v>
      </c>
      <c r="G45" s="108" t="str">
        <f t="shared" si="4"/>
        <v>440781200110293540</v>
      </c>
      <c r="H45" s="108" t="s">
        <v>30</v>
      </c>
      <c r="I45" s="114" t="s">
        <v>45</v>
      </c>
      <c r="J45" s="108" t="s">
        <v>202</v>
      </c>
      <c r="K45" s="103" t="s">
        <v>203</v>
      </c>
      <c r="L45" s="102" t="s">
        <v>200</v>
      </c>
      <c r="M45" s="115" t="s">
        <v>27</v>
      </c>
      <c r="N45" s="117"/>
      <c r="O45" s="117" t="str">
        <f t="shared" si="3"/>
        <v>相同</v>
      </c>
      <c r="P45" s="120"/>
      <c r="Q45" s="117"/>
      <c r="R45" s="117"/>
    </row>
    <row r="46" s="93" customFormat="1" ht="20" customHeight="1" spans="1:18">
      <c r="A46" s="104">
        <f t="shared" si="8"/>
        <v>43</v>
      </c>
      <c r="B46" s="105" t="s">
        <v>18</v>
      </c>
      <c r="C46" s="108" t="s">
        <v>19</v>
      </c>
      <c r="D46" s="108" t="s">
        <v>204</v>
      </c>
      <c r="E46" s="108" t="s">
        <v>21</v>
      </c>
      <c r="F46" s="108" t="s">
        <v>205</v>
      </c>
      <c r="G46" s="108" t="str">
        <f t="shared" si="4"/>
        <v>44078119770213352X</v>
      </c>
      <c r="H46" s="108" t="s">
        <v>23</v>
      </c>
      <c r="I46" s="114" t="s">
        <v>24</v>
      </c>
      <c r="J46" s="108" t="s">
        <v>206</v>
      </c>
      <c r="K46" s="103" t="s">
        <v>207</v>
      </c>
      <c r="L46" s="102" t="s">
        <v>204</v>
      </c>
      <c r="M46" s="115" t="s">
        <v>27</v>
      </c>
      <c r="N46" s="117"/>
      <c r="O46" s="117" t="str">
        <f t="shared" si="3"/>
        <v>相同</v>
      </c>
      <c r="P46" s="120"/>
      <c r="Q46" s="117"/>
      <c r="R46" s="117"/>
    </row>
    <row r="47" s="93" customFormat="1" ht="20" customHeight="1" spans="1:18">
      <c r="A47" s="104">
        <f t="shared" si="8"/>
        <v>44</v>
      </c>
      <c r="B47" s="105" t="s">
        <v>18</v>
      </c>
      <c r="C47" s="108" t="s">
        <v>19</v>
      </c>
      <c r="D47" s="108" t="s">
        <v>208</v>
      </c>
      <c r="E47" s="108" t="s">
        <v>38</v>
      </c>
      <c r="F47" s="175" t="s">
        <v>209</v>
      </c>
      <c r="G47" s="108" t="str">
        <f t="shared" si="4"/>
        <v>440722197003223518</v>
      </c>
      <c r="H47" s="108" t="s">
        <v>23</v>
      </c>
      <c r="I47" s="114" t="s">
        <v>45</v>
      </c>
      <c r="J47" s="108" t="s">
        <v>210</v>
      </c>
      <c r="K47" s="119" t="s">
        <v>211</v>
      </c>
      <c r="L47" s="108" t="s">
        <v>208</v>
      </c>
      <c r="M47" s="115" t="s">
        <v>59</v>
      </c>
      <c r="N47" s="117"/>
      <c r="O47" s="117" t="str">
        <f t="shared" si="3"/>
        <v>相同</v>
      </c>
      <c r="P47" s="120"/>
      <c r="Q47" s="117"/>
      <c r="R47" s="117"/>
    </row>
    <row r="48" s="93" customFormat="1" ht="20" customHeight="1" spans="1:18">
      <c r="A48" s="104">
        <f t="shared" si="8"/>
        <v>45</v>
      </c>
      <c r="B48" s="105" t="s">
        <v>18</v>
      </c>
      <c r="C48" s="108" t="s">
        <v>19</v>
      </c>
      <c r="D48" s="108" t="s">
        <v>212</v>
      </c>
      <c r="E48" s="108" t="s">
        <v>38</v>
      </c>
      <c r="F48" s="175" t="s">
        <v>213</v>
      </c>
      <c r="G48" s="108" t="str">
        <f t="shared" si="4"/>
        <v>440722196302053518</v>
      </c>
      <c r="H48" s="108" t="s">
        <v>40</v>
      </c>
      <c r="I48" s="114" t="s">
        <v>45</v>
      </c>
      <c r="J48" s="108" t="s">
        <v>214</v>
      </c>
      <c r="K48" s="174" t="s">
        <v>215</v>
      </c>
      <c r="L48" s="108" t="s">
        <v>212</v>
      </c>
      <c r="M48" s="115" t="s">
        <v>27</v>
      </c>
      <c r="N48" s="117"/>
      <c r="O48" s="117" t="str">
        <f t="shared" si="3"/>
        <v>相同</v>
      </c>
      <c r="P48" s="120"/>
      <c r="Q48" s="117"/>
      <c r="R48" s="117"/>
    </row>
    <row r="49" s="93" customFormat="1" ht="20" customHeight="1" spans="1:18">
      <c r="A49" s="104">
        <f t="shared" si="8"/>
        <v>46</v>
      </c>
      <c r="B49" s="105" t="s">
        <v>18</v>
      </c>
      <c r="C49" s="108" t="s">
        <v>19</v>
      </c>
      <c r="D49" s="108" t="s">
        <v>216</v>
      </c>
      <c r="E49" s="108" t="s">
        <v>38</v>
      </c>
      <c r="F49" s="108" t="s">
        <v>217</v>
      </c>
      <c r="G49" s="108" t="str">
        <f t="shared" si="4"/>
        <v>440722197109173539</v>
      </c>
      <c r="H49" s="108" t="s">
        <v>23</v>
      </c>
      <c r="I49" s="114" t="s">
        <v>24</v>
      </c>
      <c r="J49" s="108" t="s">
        <v>218</v>
      </c>
      <c r="K49" s="174" t="s">
        <v>219</v>
      </c>
      <c r="L49" s="108" t="s">
        <v>216</v>
      </c>
      <c r="M49" s="115" t="s">
        <v>59</v>
      </c>
      <c r="N49" s="117"/>
      <c r="O49" s="117" t="str">
        <f t="shared" si="3"/>
        <v>相同</v>
      </c>
      <c r="P49" s="120"/>
      <c r="Q49" s="117"/>
      <c r="R49" s="117"/>
    </row>
    <row r="50" s="93" customFormat="1" ht="20" customHeight="1" spans="1:18">
      <c r="A50" s="104">
        <f t="shared" si="8"/>
        <v>47</v>
      </c>
      <c r="B50" s="105" t="s">
        <v>18</v>
      </c>
      <c r="C50" s="108" t="s">
        <v>19</v>
      </c>
      <c r="D50" s="108" t="s">
        <v>220</v>
      </c>
      <c r="E50" s="108" t="s">
        <v>38</v>
      </c>
      <c r="F50" s="108" t="s">
        <v>221</v>
      </c>
      <c r="G50" s="108" t="str">
        <f t="shared" si="4"/>
        <v>440722197306213536</v>
      </c>
      <c r="H50" s="108" t="s">
        <v>23</v>
      </c>
      <c r="I50" s="114" t="s">
        <v>45</v>
      </c>
      <c r="J50" s="108" t="s">
        <v>222</v>
      </c>
      <c r="K50" s="174" t="s">
        <v>223</v>
      </c>
      <c r="L50" s="108" t="s">
        <v>220</v>
      </c>
      <c r="M50" s="115" t="s">
        <v>27</v>
      </c>
      <c r="N50" s="117"/>
      <c r="O50" s="117" t="str">
        <f t="shared" si="3"/>
        <v>相同</v>
      </c>
      <c r="P50" s="120"/>
      <c r="Q50" s="117"/>
      <c r="R50" s="117"/>
    </row>
    <row r="51" s="93" customFormat="1" ht="20" customHeight="1" spans="1:18">
      <c r="A51" s="104">
        <f t="shared" si="8"/>
        <v>48</v>
      </c>
      <c r="B51" s="105" t="s">
        <v>18</v>
      </c>
      <c r="C51" s="108" t="s">
        <v>19</v>
      </c>
      <c r="D51" s="108" t="s">
        <v>224</v>
      </c>
      <c r="E51" s="108" t="s">
        <v>38</v>
      </c>
      <c r="F51" s="175" t="s">
        <v>225</v>
      </c>
      <c r="G51" s="108" t="str">
        <f t="shared" si="4"/>
        <v>440724196904225615</v>
      </c>
      <c r="H51" s="108" t="s">
        <v>23</v>
      </c>
      <c r="I51" s="114" t="s">
        <v>24</v>
      </c>
      <c r="J51" s="108" t="s">
        <v>226</v>
      </c>
      <c r="K51" s="174" t="s">
        <v>227</v>
      </c>
      <c r="L51" s="108" t="s">
        <v>224</v>
      </c>
      <c r="M51" s="115" t="s">
        <v>27</v>
      </c>
      <c r="N51" s="117"/>
      <c r="O51" s="117" t="str">
        <f t="shared" si="3"/>
        <v>相同</v>
      </c>
      <c r="P51" s="120"/>
      <c r="Q51" s="117"/>
      <c r="R51" s="117"/>
    </row>
    <row r="52" s="93" customFormat="1" ht="20" customHeight="1" spans="1:18">
      <c r="A52" s="104">
        <f t="shared" si="8"/>
        <v>49</v>
      </c>
      <c r="B52" s="105" t="s">
        <v>18</v>
      </c>
      <c r="C52" s="108" t="s">
        <v>19</v>
      </c>
      <c r="D52" s="108" t="s">
        <v>228</v>
      </c>
      <c r="E52" s="108" t="s">
        <v>38</v>
      </c>
      <c r="F52" s="175" t="s">
        <v>229</v>
      </c>
      <c r="G52" s="108" t="str">
        <f t="shared" si="4"/>
        <v>440722196706123535</v>
      </c>
      <c r="H52" s="108" t="s">
        <v>23</v>
      </c>
      <c r="I52" s="114" t="s">
        <v>45</v>
      </c>
      <c r="J52" s="108" t="s">
        <v>230</v>
      </c>
      <c r="K52" s="174" t="s">
        <v>231</v>
      </c>
      <c r="L52" s="108" t="s">
        <v>228</v>
      </c>
      <c r="M52" s="115" t="s">
        <v>27</v>
      </c>
      <c r="N52" s="117"/>
      <c r="O52" s="117" t="str">
        <f t="shared" si="3"/>
        <v>相同</v>
      </c>
      <c r="P52" s="120"/>
      <c r="Q52" s="117"/>
      <c r="R52" s="117"/>
    </row>
    <row r="53" s="93" customFormat="1" ht="20" customHeight="1" spans="1:18">
      <c r="A53" s="104">
        <f t="shared" si="8"/>
        <v>50</v>
      </c>
      <c r="B53" s="105" t="s">
        <v>18</v>
      </c>
      <c r="C53" s="108" t="s">
        <v>19</v>
      </c>
      <c r="D53" s="108" t="s">
        <v>232</v>
      </c>
      <c r="E53" s="108" t="s">
        <v>38</v>
      </c>
      <c r="F53" s="175" t="s">
        <v>233</v>
      </c>
      <c r="G53" s="108" t="str">
        <f t="shared" si="4"/>
        <v>440722196906143514</v>
      </c>
      <c r="H53" s="108" t="s">
        <v>23</v>
      </c>
      <c r="I53" s="114" t="s">
        <v>24</v>
      </c>
      <c r="J53" s="108" t="s">
        <v>234</v>
      </c>
      <c r="K53" s="103" t="s">
        <v>235</v>
      </c>
      <c r="L53" s="102" t="s">
        <v>232</v>
      </c>
      <c r="M53" s="115" t="s">
        <v>27</v>
      </c>
      <c r="N53" s="117"/>
      <c r="O53" s="117" t="str">
        <f t="shared" si="3"/>
        <v>相同</v>
      </c>
      <c r="P53" s="120"/>
      <c r="Q53" s="117"/>
      <c r="R53" s="117"/>
    </row>
    <row r="54" s="93" customFormat="1" ht="20" customHeight="1" spans="1:18">
      <c r="A54" s="104">
        <f t="shared" si="8"/>
        <v>51</v>
      </c>
      <c r="B54" s="105" t="s">
        <v>18</v>
      </c>
      <c r="C54" s="108" t="s">
        <v>19</v>
      </c>
      <c r="D54" s="108" t="s">
        <v>236</v>
      </c>
      <c r="E54" s="108" t="s">
        <v>38</v>
      </c>
      <c r="F54" s="175" t="s">
        <v>237</v>
      </c>
      <c r="G54" s="108" t="str">
        <f t="shared" si="4"/>
        <v>440722196511023518</v>
      </c>
      <c r="H54" s="108" t="s">
        <v>23</v>
      </c>
      <c r="I54" s="114" t="s">
        <v>45</v>
      </c>
      <c r="J54" s="108" t="s">
        <v>238</v>
      </c>
      <c r="K54" s="174" t="s">
        <v>239</v>
      </c>
      <c r="L54" s="108" t="s">
        <v>236</v>
      </c>
      <c r="M54" s="115" t="s">
        <v>27</v>
      </c>
      <c r="N54" s="117"/>
      <c r="O54" s="117" t="str">
        <f t="shared" si="3"/>
        <v>相同</v>
      </c>
      <c r="P54" s="120"/>
      <c r="Q54" s="117"/>
      <c r="R54" s="117"/>
    </row>
    <row r="55" s="93" customFormat="1" ht="20" customHeight="1" spans="1:18">
      <c r="A55" s="104">
        <f t="shared" ref="A55:A64" si="9">ROW()-3</f>
        <v>52</v>
      </c>
      <c r="B55" s="105" t="s">
        <v>18</v>
      </c>
      <c r="C55" s="108" t="s">
        <v>19</v>
      </c>
      <c r="D55" s="108" t="s">
        <v>240</v>
      </c>
      <c r="E55" s="108" t="s">
        <v>38</v>
      </c>
      <c r="F55" s="175" t="s">
        <v>241</v>
      </c>
      <c r="G55" s="108" t="str">
        <f t="shared" si="4"/>
        <v>440722197607253515</v>
      </c>
      <c r="H55" s="108" t="s">
        <v>40</v>
      </c>
      <c r="I55" s="114" t="s">
        <v>24</v>
      </c>
      <c r="J55" s="108" t="s">
        <v>242</v>
      </c>
      <c r="K55" s="174" t="s">
        <v>243</v>
      </c>
      <c r="L55" s="108" t="s">
        <v>240</v>
      </c>
      <c r="M55" s="115" t="s">
        <v>244</v>
      </c>
      <c r="N55" s="117"/>
      <c r="O55" s="117" t="str">
        <f t="shared" si="3"/>
        <v>相同</v>
      </c>
      <c r="P55" s="120"/>
      <c r="Q55" s="117"/>
      <c r="R55" s="117"/>
    </row>
    <row r="56" s="93" customFormat="1" ht="20" customHeight="1" spans="1:18">
      <c r="A56" s="104">
        <f t="shared" si="9"/>
        <v>53</v>
      </c>
      <c r="B56" s="105" t="s">
        <v>18</v>
      </c>
      <c r="C56" s="108" t="s">
        <v>19</v>
      </c>
      <c r="D56" s="108" t="s">
        <v>245</v>
      </c>
      <c r="E56" s="108" t="s">
        <v>21</v>
      </c>
      <c r="F56" s="108" t="s">
        <v>246</v>
      </c>
      <c r="G56" s="108" t="str">
        <f t="shared" si="4"/>
        <v>440781197705213525</v>
      </c>
      <c r="H56" s="108" t="s">
        <v>30</v>
      </c>
      <c r="I56" s="114" t="s">
        <v>24</v>
      </c>
      <c r="J56" s="108" t="s">
        <v>247</v>
      </c>
      <c r="K56" s="103" t="s">
        <v>248</v>
      </c>
      <c r="L56" s="102" t="s">
        <v>245</v>
      </c>
      <c r="M56" s="115" t="s">
        <v>27</v>
      </c>
      <c r="N56" s="117"/>
      <c r="O56" s="117" t="str">
        <f t="shared" si="3"/>
        <v>相同</v>
      </c>
      <c r="P56" s="120"/>
      <c r="Q56" s="117"/>
      <c r="R56" s="117"/>
    </row>
    <row r="57" s="93" customFormat="1" ht="20" customHeight="1" spans="1:18">
      <c r="A57" s="104">
        <f t="shared" si="9"/>
        <v>54</v>
      </c>
      <c r="B57" s="105" t="s">
        <v>18</v>
      </c>
      <c r="C57" s="108" t="s">
        <v>19</v>
      </c>
      <c r="D57" s="108" t="s">
        <v>249</v>
      </c>
      <c r="E57" s="108" t="str">
        <f>VLOOKUP(D57,[1]残疾人人口基础数据!$A:$C,3,0)</f>
        <v>男</v>
      </c>
      <c r="F57" s="108" t="s">
        <v>250</v>
      </c>
      <c r="G57" s="108" t="str">
        <f t="shared" si="4"/>
        <v>440722195709023519</v>
      </c>
      <c r="H57" s="108" t="s">
        <v>40</v>
      </c>
      <c r="I57" s="114" t="s">
        <v>45</v>
      </c>
      <c r="J57" s="108" t="s">
        <v>251</v>
      </c>
      <c r="K57" s="174" t="s">
        <v>252</v>
      </c>
      <c r="L57" s="108" t="s">
        <v>249</v>
      </c>
      <c r="M57" s="115" t="s">
        <v>27</v>
      </c>
      <c r="N57" s="117"/>
      <c r="O57" s="117" t="str">
        <f t="shared" si="3"/>
        <v>相同</v>
      </c>
      <c r="P57" s="120"/>
      <c r="Q57" s="117"/>
      <c r="R57" s="117"/>
    </row>
    <row r="58" s="93" customFormat="1" ht="20" customHeight="1" spans="1:18">
      <c r="A58" s="104">
        <f t="shared" si="9"/>
        <v>55</v>
      </c>
      <c r="B58" s="105" t="s">
        <v>18</v>
      </c>
      <c r="C58" s="108" t="s">
        <v>19</v>
      </c>
      <c r="D58" s="108" t="s">
        <v>253</v>
      </c>
      <c r="E58" s="108" t="str">
        <f>VLOOKUP(D58,[1]残疾人人口基础数据!$A:$C,3,0)</f>
        <v>男</v>
      </c>
      <c r="F58" s="108" t="s">
        <v>254</v>
      </c>
      <c r="G58" s="108" t="str">
        <f t="shared" si="4"/>
        <v>440781198201133518</v>
      </c>
      <c r="H58" s="108" t="s">
        <v>40</v>
      </c>
      <c r="I58" s="114" t="s">
        <v>70</v>
      </c>
      <c r="J58" s="108" t="s">
        <v>255</v>
      </c>
      <c r="K58" s="103" t="s">
        <v>256</v>
      </c>
      <c r="L58" s="102" t="s">
        <v>253</v>
      </c>
      <c r="M58" s="115" t="s">
        <v>27</v>
      </c>
      <c r="N58" s="117"/>
      <c r="O58" s="117" t="str">
        <f t="shared" si="3"/>
        <v>相同</v>
      </c>
      <c r="P58" s="120"/>
      <c r="Q58" s="117"/>
      <c r="R58" s="117"/>
    </row>
    <row r="59" s="93" customFormat="1" ht="20" customHeight="1" spans="1:18">
      <c r="A59" s="104">
        <f t="shared" si="9"/>
        <v>56</v>
      </c>
      <c r="B59" s="105" t="s">
        <v>18</v>
      </c>
      <c r="C59" s="108" t="s">
        <v>19</v>
      </c>
      <c r="D59" s="108" t="s">
        <v>257</v>
      </c>
      <c r="E59" s="108" t="str">
        <f>VLOOKUP(D59,[1]残疾人人口基础数据!$A:$C,3,0)</f>
        <v>女</v>
      </c>
      <c r="F59" s="108" t="s">
        <v>258</v>
      </c>
      <c r="G59" s="108" t="str">
        <f t="shared" si="4"/>
        <v>440722197312143546</v>
      </c>
      <c r="H59" s="108" t="s">
        <v>30</v>
      </c>
      <c r="I59" s="114" t="s">
        <v>24</v>
      </c>
      <c r="J59" s="108" t="s">
        <v>259</v>
      </c>
      <c r="K59" s="174" t="s">
        <v>260</v>
      </c>
      <c r="L59" s="108" t="s">
        <v>257</v>
      </c>
      <c r="M59" s="115" t="s">
        <v>27</v>
      </c>
      <c r="N59" s="117"/>
      <c r="O59" s="117" t="str">
        <f t="shared" si="3"/>
        <v>相同</v>
      </c>
      <c r="P59" s="120"/>
      <c r="Q59" s="117"/>
      <c r="R59" s="117"/>
    </row>
    <row r="60" s="93" customFormat="1" ht="20" customHeight="1" spans="1:18">
      <c r="A60" s="104">
        <f t="shared" si="9"/>
        <v>57</v>
      </c>
      <c r="B60" s="105" t="s">
        <v>18</v>
      </c>
      <c r="C60" s="108" t="s">
        <v>19</v>
      </c>
      <c r="D60" s="108" t="s">
        <v>261</v>
      </c>
      <c r="E60" s="108" t="s">
        <v>21</v>
      </c>
      <c r="F60" s="108" t="s">
        <v>262</v>
      </c>
      <c r="G60" s="108" t="str">
        <f t="shared" si="4"/>
        <v>44072219690401476X</v>
      </c>
      <c r="H60" s="108" t="s">
        <v>23</v>
      </c>
      <c r="I60" s="114" t="s">
        <v>24</v>
      </c>
      <c r="J60" s="108" t="s">
        <v>263</v>
      </c>
      <c r="K60" s="119" t="s">
        <v>264</v>
      </c>
      <c r="L60" s="108" t="s">
        <v>261</v>
      </c>
      <c r="M60" s="115" t="s">
        <v>27</v>
      </c>
      <c r="N60" s="117"/>
      <c r="O60" s="117" t="str">
        <f t="shared" si="3"/>
        <v>相同</v>
      </c>
      <c r="P60" s="120"/>
      <c r="Q60" s="117"/>
      <c r="R60" s="117"/>
    </row>
    <row r="61" s="93" customFormat="1" ht="20" customHeight="1" spans="1:18">
      <c r="A61" s="104">
        <f t="shared" si="9"/>
        <v>58</v>
      </c>
      <c r="B61" s="105" t="s">
        <v>18</v>
      </c>
      <c r="C61" s="110" t="s">
        <v>19</v>
      </c>
      <c r="D61" s="102" t="s">
        <v>265</v>
      </c>
      <c r="E61" s="103" t="s">
        <v>38</v>
      </c>
      <c r="F61" s="103" t="s">
        <v>266</v>
      </c>
      <c r="G61" s="108" t="str">
        <f t="shared" si="4"/>
        <v>440722196701143510</v>
      </c>
      <c r="H61" s="108" t="s">
        <v>40</v>
      </c>
      <c r="I61" s="114" t="s">
        <v>24</v>
      </c>
      <c r="J61" s="103" t="s">
        <v>267</v>
      </c>
      <c r="K61" s="103" t="s">
        <v>268</v>
      </c>
      <c r="L61" s="102" t="s">
        <v>265</v>
      </c>
      <c r="M61" s="115" t="s">
        <v>27</v>
      </c>
      <c r="N61" s="121"/>
      <c r="O61" s="117" t="str">
        <f t="shared" si="3"/>
        <v>相同</v>
      </c>
      <c r="P61" s="122"/>
      <c r="Q61" s="125"/>
      <c r="R61" s="125"/>
    </row>
    <row r="62" s="93" customFormat="1" ht="20" customHeight="1" spans="1:18">
      <c r="A62" s="104">
        <f t="shared" si="9"/>
        <v>59</v>
      </c>
      <c r="B62" s="105" t="s">
        <v>18</v>
      </c>
      <c r="C62" s="110" t="s">
        <v>19</v>
      </c>
      <c r="D62" s="111" t="s">
        <v>269</v>
      </c>
      <c r="E62" s="103" t="s">
        <v>38</v>
      </c>
      <c r="F62" s="103" t="s">
        <v>270</v>
      </c>
      <c r="G62" s="108" t="str">
        <f t="shared" si="4"/>
        <v>44078120060303351X</v>
      </c>
      <c r="H62" s="108" t="s">
        <v>30</v>
      </c>
      <c r="I62" s="114" t="s">
        <v>45</v>
      </c>
      <c r="J62" s="103" t="s">
        <v>202</v>
      </c>
      <c r="K62" s="103" t="s">
        <v>271</v>
      </c>
      <c r="L62" s="102" t="s">
        <v>269</v>
      </c>
      <c r="M62" s="115" t="s">
        <v>27</v>
      </c>
      <c r="N62" s="117"/>
      <c r="O62" s="117" t="str">
        <f t="shared" si="3"/>
        <v>相同</v>
      </c>
      <c r="P62" s="122"/>
      <c r="Q62" s="126"/>
      <c r="R62" s="126"/>
    </row>
    <row r="63" s="93" customFormat="1" ht="20" customHeight="1" spans="1:18">
      <c r="A63" s="104">
        <f t="shared" si="9"/>
        <v>60</v>
      </c>
      <c r="B63" s="105" t="s">
        <v>18</v>
      </c>
      <c r="C63" s="110" t="s">
        <v>19</v>
      </c>
      <c r="D63" s="111" t="s">
        <v>272</v>
      </c>
      <c r="E63" s="103" t="s">
        <v>38</v>
      </c>
      <c r="F63" s="103" t="s">
        <v>273</v>
      </c>
      <c r="G63" s="108" t="str">
        <f t="shared" si="4"/>
        <v>440781197908043511</v>
      </c>
      <c r="H63" s="108" t="s">
        <v>40</v>
      </c>
      <c r="I63" s="114" t="s">
        <v>70</v>
      </c>
      <c r="J63" s="103" t="s">
        <v>274</v>
      </c>
      <c r="K63" s="103" t="s">
        <v>275</v>
      </c>
      <c r="L63" s="102" t="s">
        <v>272</v>
      </c>
      <c r="M63" s="115" t="s">
        <v>27</v>
      </c>
      <c r="N63" s="122"/>
      <c r="O63" s="117" t="str">
        <f t="shared" si="3"/>
        <v>相同</v>
      </c>
      <c r="P63" s="122"/>
      <c r="Q63" s="126"/>
      <c r="R63" s="126"/>
    </row>
    <row r="64" s="93" customFormat="1" ht="20" customHeight="1" spans="1:18">
      <c r="A64" s="104">
        <f t="shared" si="9"/>
        <v>61</v>
      </c>
      <c r="B64" s="105" t="s">
        <v>18</v>
      </c>
      <c r="C64" s="110" t="s">
        <v>19</v>
      </c>
      <c r="D64" s="111" t="s">
        <v>276</v>
      </c>
      <c r="E64" s="103" t="s">
        <v>38</v>
      </c>
      <c r="F64" s="103" t="s">
        <v>277</v>
      </c>
      <c r="G64" s="108" t="str">
        <f t="shared" si="4"/>
        <v>440781198001283511</v>
      </c>
      <c r="H64" s="108" t="s">
        <v>23</v>
      </c>
      <c r="I64" s="114" t="s">
        <v>24</v>
      </c>
      <c r="J64" s="103" t="s">
        <v>278</v>
      </c>
      <c r="K64" s="174" t="s">
        <v>279</v>
      </c>
      <c r="L64" s="108" t="s">
        <v>276</v>
      </c>
      <c r="M64" s="115" t="s">
        <v>27</v>
      </c>
      <c r="N64" s="122"/>
      <c r="O64" s="117" t="str">
        <f t="shared" si="3"/>
        <v>相同</v>
      </c>
      <c r="P64" s="122"/>
      <c r="Q64" s="126"/>
      <c r="R64" s="126"/>
    </row>
    <row r="65" s="93" customFormat="1" ht="20" customHeight="1" spans="1:18">
      <c r="A65" s="104">
        <f t="shared" ref="A65:A74" si="10">ROW()-3</f>
        <v>62</v>
      </c>
      <c r="B65" s="105" t="s">
        <v>18</v>
      </c>
      <c r="C65" s="110" t="s">
        <v>19</v>
      </c>
      <c r="D65" s="111" t="s">
        <v>280</v>
      </c>
      <c r="E65" s="103" t="s">
        <v>38</v>
      </c>
      <c r="F65" s="103" t="s">
        <v>281</v>
      </c>
      <c r="G65" s="108" t="str">
        <f t="shared" si="4"/>
        <v>440781200202233537</v>
      </c>
      <c r="H65" s="108" t="s">
        <v>30</v>
      </c>
      <c r="I65" s="114" t="s">
        <v>45</v>
      </c>
      <c r="J65" s="103" t="s">
        <v>282</v>
      </c>
      <c r="K65" s="103" t="s">
        <v>283</v>
      </c>
      <c r="L65" s="102" t="s">
        <v>280</v>
      </c>
      <c r="M65" s="115" t="s">
        <v>27</v>
      </c>
      <c r="N65" s="122"/>
      <c r="O65" s="117" t="str">
        <f t="shared" si="3"/>
        <v>相同</v>
      </c>
      <c r="P65" s="122"/>
      <c r="Q65" s="126"/>
      <c r="R65" s="126"/>
    </row>
    <row r="66" s="93" customFormat="1" ht="20" customHeight="1" spans="1:18">
      <c r="A66" s="104">
        <f t="shared" si="10"/>
        <v>63</v>
      </c>
      <c r="B66" s="105" t="s">
        <v>18</v>
      </c>
      <c r="C66" s="110" t="s">
        <v>19</v>
      </c>
      <c r="D66" s="111" t="s">
        <v>284</v>
      </c>
      <c r="E66" s="103" t="s">
        <v>21</v>
      </c>
      <c r="F66" s="103" t="s">
        <v>285</v>
      </c>
      <c r="G66" s="108" t="str">
        <f t="shared" si="4"/>
        <v>440722196212033521</v>
      </c>
      <c r="H66" s="108" t="s">
        <v>40</v>
      </c>
      <c r="I66" s="114" t="s">
        <v>24</v>
      </c>
      <c r="J66" s="103" t="s">
        <v>286</v>
      </c>
      <c r="K66" s="176" t="s">
        <v>287</v>
      </c>
      <c r="L66" s="124" t="s">
        <v>284</v>
      </c>
      <c r="M66" s="115" t="s">
        <v>27</v>
      </c>
      <c r="N66" s="122"/>
      <c r="O66" s="117" t="str">
        <f t="shared" si="3"/>
        <v>相同</v>
      </c>
      <c r="P66" s="122"/>
      <c r="Q66" s="126"/>
      <c r="R66" s="126"/>
    </row>
    <row r="67" s="93" customFormat="1" ht="20" customHeight="1" spans="1:18">
      <c r="A67" s="104">
        <f t="shared" si="10"/>
        <v>64</v>
      </c>
      <c r="B67" s="105" t="s">
        <v>18</v>
      </c>
      <c r="C67" s="110" t="s">
        <v>19</v>
      </c>
      <c r="D67" s="111" t="s">
        <v>288</v>
      </c>
      <c r="E67" s="103" t="s">
        <v>21</v>
      </c>
      <c r="F67" s="173" t="s">
        <v>289</v>
      </c>
      <c r="G67" s="108" t="str">
        <f t="shared" si="4"/>
        <v>440722197502073526</v>
      </c>
      <c r="H67" s="108" t="s">
        <v>174</v>
      </c>
      <c r="I67" s="114" t="s">
        <v>24</v>
      </c>
      <c r="J67" s="103" t="s">
        <v>290</v>
      </c>
      <c r="K67" s="176" t="s">
        <v>291</v>
      </c>
      <c r="L67" s="124" t="s">
        <v>288</v>
      </c>
      <c r="M67" s="115" t="s">
        <v>27</v>
      </c>
      <c r="N67" s="122"/>
      <c r="O67" s="117" t="str">
        <f t="shared" si="3"/>
        <v>相同</v>
      </c>
      <c r="P67" s="122"/>
      <c r="Q67" s="126"/>
      <c r="R67" s="126"/>
    </row>
    <row r="68" s="93" customFormat="1" ht="20" customHeight="1" spans="1:18">
      <c r="A68" s="104">
        <f t="shared" si="10"/>
        <v>65</v>
      </c>
      <c r="B68" s="105" t="s">
        <v>18</v>
      </c>
      <c r="C68" s="110" t="s">
        <v>19</v>
      </c>
      <c r="D68" s="127" t="s">
        <v>292</v>
      </c>
      <c r="E68" s="103" t="s">
        <v>21</v>
      </c>
      <c r="F68" s="103" t="s">
        <v>293</v>
      </c>
      <c r="G68" s="108" t="str">
        <f t="shared" si="4"/>
        <v>512221196904085847</v>
      </c>
      <c r="H68" s="108" t="s">
        <v>30</v>
      </c>
      <c r="I68" s="114" t="s">
        <v>24</v>
      </c>
      <c r="J68" s="103" t="s">
        <v>294</v>
      </c>
      <c r="K68" s="142" t="s">
        <v>295</v>
      </c>
      <c r="L68" s="143" t="s">
        <v>292</v>
      </c>
      <c r="M68" s="115" t="s">
        <v>27</v>
      </c>
      <c r="N68" s="117"/>
      <c r="O68" s="117" t="str">
        <f t="shared" si="3"/>
        <v>相同</v>
      </c>
      <c r="P68" s="122"/>
      <c r="Q68" s="126"/>
      <c r="R68" s="126"/>
    </row>
    <row r="69" s="93" customFormat="1" ht="20" customHeight="1" spans="1:18">
      <c r="A69" s="104">
        <f t="shared" si="10"/>
        <v>66</v>
      </c>
      <c r="B69" s="105" t="s">
        <v>18</v>
      </c>
      <c r="C69" s="110" t="s">
        <v>19</v>
      </c>
      <c r="D69" s="111" t="s">
        <v>296</v>
      </c>
      <c r="E69" s="103" t="s">
        <v>38</v>
      </c>
      <c r="F69" s="103" t="s">
        <v>297</v>
      </c>
      <c r="G69" s="108" t="str">
        <f t="shared" si="4"/>
        <v>440722195503113519</v>
      </c>
      <c r="H69" s="108" t="s">
        <v>40</v>
      </c>
      <c r="I69" s="114" t="s">
        <v>24</v>
      </c>
      <c r="J69" s="103" t="s">
        <v>298</v>
      </c>
      <c r="K69" s="173" t="s">
        <v>299</v>
      </c>
      <c r="L69" s="102" t="s">
        <v>296</v>
      </c>
      <c r="M69" s="115" t="s">
        <v>27</v>
      </c>
      <c r="N69" s="122"/>
      <c r="O69" s="117" t="str">
        <f t="shared" si="3"/>
        <v>相同</v>
      </c>
      <c r="P69" s="122"/>
      <c r="Q69" s="126"/>
      <c r="R69" s="126"/>
    </row>
    <row r="70" s="93" customFormat="1" ht="20" customHeight="1" spans="1:18">
      <c r="A70" s="104">
        <f t="shared" si="10"/>
        <v>67</v>
      </c>
      <c r="B70" s="105" t="s">
        <v>18</v>
      </c>
      <c r="C70" s="108" t="s">
        <v>19</v>
      </c>
      <c r="D70" s="108" t="s">
        <v>300</v>
      </c>
      <c r="E70" s="108" t="s">
        <v>21</v>
      </c>
      <c r="F70" s="175" t="s">
        <v>301</v>
      </c>
      <c r="G70" s="108" t="str">
        <f t="shared" si="4"/>
        <v>440781196512183548</v>
      </c>
      <c r="H70" s="108" t="s">
        <v>30</v>
      </c>
      <c r="I70" s="114" t="s">
        <v>24</v>
      </c>
      <c r="J70" s="108" t="s">
        <v>302</v>
      </c>
      <c r="K70" s="174" t="s">
        <v>303</v>
      </c>
      <c r="L70" s="108" t="s">
        <v>300</v>
      </c>
      <c r="M70" s="115" t="s">
        <v>59</v>
      </c>
      <c r="N70" s="117"/>
      <c r="O70" s="117" t="str">
        <f t="shared" si="3"/>
        <v>相同</v>
      </c>
      <c r="P70" s="120"/>
      <c r="Q70" s="117"/>
      <c r="R70" s="117"/>
    </row>
    <row r="71" s="93" customFormat="1" ht="20" customHeight="1" spans="1:18">
      <c r="A71" s="104">
        <f t="shared" si="10"/>
        <v>68</v>
      </c>
      <c r="B71" s="105" t="s">
        <v>18</v>
      </c>
      <c r="C71" s="110" t="s">
        <v>19</v>
      </c>
      <c r="D71" s="102" t="s">
        <v>304</v>
      </c>
      <c r="E71" s="103" t="s">
        <v>38</v>
      </c>
      <c r="F71" s="173" t="s">
        <v>305</v>
      </c>
      <c r="G71" s="108" t="str">
        <f t="shared" si="4"/>
        <v>440722197509223515</v>
      </c>
      <c r="H71" s="108" t="s">
        <v>40</v>
      </c>
      <c r="I71" s="114" t="s">
        <v>70</v>
      </c>
      <c r="J71" s="103" t="s">
        <v>306</v>
      </c>
      <c r="K71" s="174" t="s">
        <v>307</v>
      </c>
      <c r="L71" s="108" t="s">
        <v>304</v>
      </c>
      <c r="M71" s="115" t="s">
        <v>27</v>
      </c>
      <c r="N71" s="121"/>
      <c r="O71" s="117" t="str">
        <f t="shared" si="3"/>
        <v>相同</v>
      </c>
      <c r="P71" s="122"/>
      <c r="Q71" s="126"/>
      <c r="R71" s="126"/>
    </row>
    <row r="72" s="93" customFormat="1" ht="20" customHeight="1" spans="1:18">
      <c r="A72" s="104">
        <f t="shared" si="10"/>
        <v>69</v>
      </c>
      <c r="B72" s="105" t="s">
        <v>18</v>
      </c>
      <c r="C72" s="110" t="s">
        <v>19</v>
      </c>
      <c r="D72" s="102" t="s">
        <v>308</v>
      </c>
      <c r="E72" s="103" t="s">
        <v>38</v>
      </c>
      <c r="F72" s="103" t="s">
        <v>309</v>
      </c>
      <c r="G72" s="108" t="str">
        <f t="shared" si="4"/>
        <v>440781198801213511</v>
      </c>
      <c r="H72" s="108" t="s">
        <v>40</v>
      </c>
      <c r="I72" s="114" t="s">
        <v>51</v>
      </c>
      <c r="J72" s="103" t="s">
        <v>310</v>
      </c>
      <c r="K72" s="177" t="s">
        <v>311</v>
      </c>
      <c r="L72" s="102" t="s">
        <v>308</v>
      </c>
      <c r="M72" s="115" t="s">
        <v>27</v>
      </c>
      <c r="N72" s="121"/>
      <c r="O72" s="117" t="str">
        <f t="shared" si="3"/>
        <v>相同</v>
      </c>
      <c r="P72" s="122"/>
      <c r="Q72" s="126"/>
      <c r="R72" s="126"/>
    </row>
    <row r="73" s="93" customFormat="1" ht="20" customHeight="1" spans="1:18">
      <c r="A73" s="104">
        <f t="shared" si="10"/>
        <v>70</v>
      </c>
      <c r="B73" s="105" t="s">
        <v>18</v>
      </c>
      <c r="C73" s="110" t="s">
        <v>19</v>
      </c>
      <c r="D73" s="102" t="s">
        <v>312</v>
      </c>
      <c r="E73" s="103" t="s">
        <v>21</v>
      </c>
      <c r="F73" s="103" t="s">
        <v>313</v>
      </c>
      <c r="G73" s="108" t="str">
        <f t="shared" si="4"/>
        <v>440722195207123528</v>
      </c>
      <c r="H73" s="108" t="s">
        <v>89</v>
      </c>
      <c r="I73" s="114" t="s">
        <v>51</v>
      </c>
      <c r="J73" s="103" t="s">
        <v>314</v>
      </c>
      <c r="K73" s="177" t="s">
        <v>315</v>
      </c>
      <c r="L73" s="102" t="s">
        <v>312</v>
      </c>
      <c r="M73" s="115" t="s">
        <v>27</v>
      </c>
      <c r="N73" s="121"/>
      <c r="O73" s="117" t="str">
        <f t="shared" ref="O73:O136" si="11">IF(D73=L73,"相同","不相同")</f>
        <v>相同</v>
      </c>
      <c r="P73" s="122"/>
      <c r="Q73" s="126"/>
      <c r="R73" s="126"/>
    </row>
    <row r="74" s="93" customFormat="1" ht="20" customHeight="1" spans="1:18">
      <c r="A74" s="104">
        <f t="shared" si="10"/>
        <v>71</v>
      </c>
      <c r="B74" s="105" t="s">
        <v>18</v>
      </c>
      <c r="C74" s="110" t="s">
        <v>19</v>
      </c>
      <c r="D74" s="102" t="s">
        <v>316</v>
      </c>
      <c r="E74" s="103" t="s">
        <v>21</v>
      </c>
      <c r="F74" s="103" t="s">
        <v>317</v>
      </c>
      <c r="G74" s="108" t="str">
        <f t="shared" ref="G74:G137" si="12">LEFT(F74,18)</f>
        <v>440781198411263521</v>
      </c>
      <c r="H74" s="108" t="s">
        <v>30</v>
      </c>
      <c r="I74" s="114" t="s">
        <v>24</v>
      </c>
      <c r="J74" s="103" t="s">
        <v>318</v>
      </c>
      <c r="K74" s="177" t="s">
        <v>319</v>
      </c>
      <c r="L74" s="102" t="s">
        <v>316</v>
      </c>
      <c r="M74" s="115" t="s">
        <v>27</v>
      </c>
      <c r="N74" s="121"/>
      <c r="O74" s="117" t="str">
        <f t="shared" si="11"/>
        <v>相同</v>
      </c>
      <c r="P74" s="122"/>
      <c r="Q74" s="126"/>
      <c r="R74" s="126"/>
    </row>
    <row r="75" s="93" customFormat="1" ht="20" customHeight="1" spans="1:18">
      <c r="A75" s="104">
        <f t="shared" ref="A75:A84" si="13">ROW()-3</f>
        <v>72</v>
      </c>
      <c r="B75" s="105" t="s">
        <v>18</v>
      </c>
      <c r="C75" s="124" t="s">
        <v>19</v>
      </c>
      <c r="D75" s="124" t="s">
        <v>320</v>
      </c>
      <c r="E75" s="124" t="s">
        <v>38</v>
      </c>
      <c r="F75" s="178" t="s">
        <v>321</v>
      </c>
      <c r="G75" s="108" t="str">
        <f t="shared" si="12"/>
        <v>440781197606113510</v>
      </c>
      <c r="H75" s="108" t="s">
        <v>30</v>
      </c>
      <c r="I75" s="114" t="s">
        <v>24</v>
      </c>
      <c r="J75" s="124" t="s">
        <v>322</v>
      </c>
      <c r="K75" s="103" t="s">
        <v>323</v>
      </c>
      <c r="L75" s="102" t="s">
        <v>320</v>
      </c>
      <c r="M75" s="115" t="s">
        <v>27</v>
      </c>
      <c r="N75" s="117"/>
      <c r="O75" s="117" t="str">
        <f t="shared" si="11"/>
        <v>相同</v>
      </c>
      <c r="P75" s="144"/>
      <c r="Q75" s="146"/>
      <c r="R75" s="146"/>
    </row>
    <row r="76" s="93" customFormat="1" ht="20" customHeight="1" spans="1:18">
      <c r="A76" s="104">
        <f t="shared" si="13"/>
        <v>73</v>
      </c>
      <c r="B76" s="105" t="s">
        <v>18</v>
      </c>
      <c r="C76" s="109" t="s">
        <v>19</v>
      </c>
      <c r="D76" s="109" t="s">
        <v>324</v>
      </c>
      <c r="E76" s="109" t="s">
        <v>21</v>
      </c>
      <c r="F76" s="179" t="s">
        <v>325</v>
      </c>
      <c r="G76" s="108" t="str">
        <f t="shared" si="12"/>
        <v>440781196202243525</v>
      </c>
      <c r="H76" s="108" t="s">
        <v>79</v>
      </c>
      <c r="I76" s="114" t="s">
        <v>326</v>
      </c>
      <c r="J76" s="109" t="s">
        <v>327</v>
      </c>
      <c r="K76" s="145" t="s">
        <v>328</v>
      </c>
      <c r="L76" s="102" t="s">
        <v>324</v>
      </c>
      <c r="M76" s="115" t="s">
        <v>27</v>
      </c>
      <c r="N76" s="146"/>
      <c r="O76" s="117" t="str">
        <f t="shared" si="11"/>
        <v>相同</v>
      </c>
      <c r="P76" s="118"/>
      <c r="Q76" s="146"/>
      <c r="R76" s="146"/>
    </row>
    <row r="77" s="93" customFormat="1" ht="20" customHeight="1" spans="1:18">
      <c r="A77" s="104">
        <f t="shared" si="13"/>
        <v>74</v>
      </c>
      <c r="B77" s="105" t="s">
        <v>18</v>
      </c>
      <c r="C77" s="110" t="s">
        <v>19</v>
      </c>
      <c r="D77" s="127" t="s">
        <v>329</v>
      </c>
      <c r="E77" s="103" t="s">
        <v>21</v>
      </c>
      <c r="F77" s="103" t="s">
        <v>330</v>
      </c>
      <c r="G77" s="108" t="str">
        <f t="shared" si="12"/>
        <v>452426196108241825</v>
      </c>
      <c r="H77" s="108" t="s">
        <v>40</v>
      </c>
      <c r="I77" s="114" t="s">
        <v>70</v>
      </c>
      <c r="J77" s="103" t="s">
        <v>331</v>
      </c>
      <c r="K77" s="103" t="s">
        <v>332</v>
      </c>
      <c r="L77" s="102" t="s">
        <v>329</v>
      </c>
      <c r="M77" s="115" t="s">
        <v>333</v>
      </c>
      <c r="N77" s="121"/>
      <c r="O77" s="117" t="str">
        <f t="shared" si="11"/>
        <v>相同</v>
      </c>
      <c r="P77" s="122"/>
      <c r="Q77" s="126"/>
      <c r="R77" s="126"/>
    </row>
    <row r="78" s="93" customFormat="1" ht="20" customHeight="1" spans="1:18">
      <c r="A78" s="104">
        <f t="shared" si="13"/>
        <v>75</v>
      </c>
      <c r="B78" s="105" t="s">
        <v>18</v>
      </c>
      <c r="C78" s="110" t="s">
        <v>19</v>
      </c>
      <c r="D78" s="127" t="s">
        <v>334</v>
      </c>
      <c r="E78" s="103" t="s">
        <v>38</v>
      </c>
      <c r="F78" s="103" t="s">
        <v>335</v>
      </c>
      <c r="G78" s="108" t="str">
        <f t="shared" si="12"/>
        <v>440781199312113530</v>
      </c>
      <c r="H78" s="108" t="s">
        <v>23</v>
      </c>
      <c r="I78" s="114" t="s">
        <v>24</v>
      </c>
      <c r="J78" s="103" t="s">
        <v>331</v>
      </c>
      <c r="K78" s="103" t="s">
        <v>336</v>
      </c>
      <c r="L78" s="102" t="s">
        <v>334</v>
      </c>
      <c r="M78" s="115" t="s">
        <v>27</v>
      </c>
      <c r="N78" s="121"/>
      <c r="O78" s="117" t="str">
        <f t="shared" si="11"/>
        <v>相同</v>
      </c>
      <c r="P78" s="122"/>
      <c r="Q78" s="126"/>
      <c r="R78" s="126"/>
    </row>
    <row r="79" s="93" customFormat="1" ht="20" customHeight="1" spans="1:18">
      <c r="A79" s="104">
        <f t="shared" si="13"/>
        <v>76</v>
      </c>
      <c r="B79" s="105" t="s">
        <v>18</v>
      </c>
      <c r="C79" s="129" t="s">
        <v>19</v>
      </c>
      <c r="D79" s="130" t="s">
        <v>337</v>
      </c>
      <c r="E79" s="131" t="s">
        <v>38</v>
      </c>
      <c r="F79" s="180" t="s">
        <v>338</v>
      </c>
      <c r="G79" s="108" t="str">
        <f t="shared" si="12"/>
        <v>440722195009023534</v>
      </c>
      <c r="H79" s="108" t="s">
        <v>89</v>
      </c>
      <c r="I79" s="114" t="s">
        <v>70</v>
      </c>
      <c r="J79" s="131" t="s">
        <v>339</v>
      </c>
      <c r="K79" s="103" t="s">
        <v>340</v>
      </c>
      <c r="L79" s="102" t="s">
        <v>337</v>
      </c>
      <c r="M79" s="115" t="s">
        <v>27</v>
      </c>
      <c r="N79" s="147"/>
      <c r="O79" s="117" t="str">
        <f t="shared" si="11"/>
        <v>相同</v>
      </c>
      <c r="P79" s="148"/>
      <c r="Q79" s="125"/>
      <c r="R79" s="125"/>
    </row>
    <row r="80" s="93" customFormat="1" ht="20" customHeight="1" spans="1:18">
      <c r="A80" s="104">
        <f t="shared" si="13"/>
        <v>77</v>
      </c>
      <c r="B80" s="105" t="s">
        <v>18</v>
      </c>
      <c r="C80" s="110" t="s">
        <v>19</v>
      </c>
      <c r="D80" s="111" t="s">
        <v>341</v>
      </c>
      <c r="E80" s="103" t="s">
        <v>38</v>
      </c>
      <c r="F80" s="103" t="s">
        <v>342</v>
      </c>
      <c r="G80" s="108" t="str">
        <f t="shared" si="12"/>
        <v>440781198408253517</v>
      </c>
      <c r="H80" s="108" t="s">
        <v>30</v>
      </c>
      <c r="I80" s="114" t="s">
        <v>24</v>
      </c>
      <c r="J80" s="103" t="s">
        <v>343</v>
      </c>
      <c r="K80" s="142" t="s">
        <v>344</v>
      </c>
      <c r="L80" s="149" t="s">
        <v>341</v>
      </c>
      <c r="M80" s="115" t="s">
        <v>59</v>
      </c>
      <c r="N80" s="147"/>
      <c r="O80" s="117" t="str">
        <f t="shared" si="11"/>
        <v>相同</v>
      </c>
      <c r="P80" s="122"/>
      <c r="Q80" s="126"/>
      <c r="R80" s="126"/>
    </row>
    <row r="81" s="93" customFormat="1" ht="20" customHeight="1" spans="1:18">
      <c r="A81" s="104">
        <f t="shared" si="13"/>
        <v>78</v>
      </c>
      <c r="B81" s="105" t="s">
        <v>18</v>
      </c>
      <c r="C81" s="106" t="s">
        <v>19</v>
      </c>
      <c r="D81" s="109" t="s">
        <v>345</v>
      </c>
      <c r="E81" s="107" t="s">
        <v>38</v>
      </c>
      <c r="F81" s="181" t="s">
        <v>346</v>
      </c>
      <c r="G81" s="108" t="str">
        <f t="shared" si="12"/>
        <v>440722196302143513</v>
      </c>
      <c r="H81" s="108" t="s">
        <v>23</v>
      </c>
      <c r="I81" s="114" t="s">
        <v>45</v>
      </c>
      <c r="J81" s="106" t="s">
        <v>347</v>
      </c>
      <c r="K81" s="103" t="s">
        <v>348</v>
      </c>
      <c r="L81" s="102" t="s">
        <v>345</v>
      </c>
      <c r="M81" s="115" t="s">
        <v>27</v>
      </c>
      <c r="N81" s="150"/>
      <c r="O81" s="117" t="str">
        <f t="shared" si="11"/>
        <v>相同</v>
      </c>
      <c r="P81" s="118"/>
      <c r="Q81" s="118"/>
      <c r="R81" s="118"/>
    </row>
    <row r="82" s="93" customFormat="1" ht="20" customHeight="1" spans="1:18">
      <c r="A82" s="104">
        <f t="shared" si="13"/>
        <v>79</v>
      </c>
      <c r="B82" s="105" t="s">
        <v>18</v>
      </c>
      <c r="C82" s="132" t="s">
        <v>19</v>
      </c>
      <c r="D82" s="102" t="s">
        <v>349</v>
      </c>
      <c r="E82" s="133" t="s">
        <v>38</v>
      </c>
      <c r="F82" s="182" t="s">
        <v>350</v>
      </c>
      <c r="G82" s="108" t="str">
        <f t="shared" si="12"/>
        <v>440781196305013511</v>
      </c>
      <c r="H82" s="108" t="s">
        <v>40</v>
      </c>
      <c r="I82" s="114" t="s">
        <v>45</v>
      </c>
      <c r="J82" s="133" t="s">
        <v>351</v>
      </c>
      <c r="K82" s="103" t="s">
        <v>352</v>
      </c>
      <c r="L82" s="102" t="s">
        <v>349</v>
      </c>
      <c r="M82" s="115" t="s">
        <v>59</v>
      </c>
      <c r="N82" s="150"/>
      <c r="O82" s="117" t="str">
        <f t="shared" si="11"/>
        <v>相同</v>
      </c>
      <c r="P82" s="151"/>
      <c r="Q82" s="165"/>
      <c r="R82" s="165"/>
    </row>
    <row r="83" s="93" customFormat="1" ht="20" customHeight="1" spans="1:18">
      <c r="A83" s="104">
        <f t="shared" si="13"/>
        <v>80</v>
      </c>
      <c r="B83" s="105" t="s">
        <v>18</v>
      </c>
      <c r="C83" s="106" t="s">
        <v>19</v>
      </c>
      <c r="D83" s="109" t="s">
        <v>353</v>
      </c>
      <c r="E83" s="107" t="s">
        <v>21</v>
      </c>
      <c r="F83" s="181" t="s">
        <v>354</v>
      </c>
      <c r="G83" s="108" t="str">
        <f t="shared" si="12"/>
        <v>440722196407243545</v>
      </c>
      <c r="H83" s="108" t="s">
        <v>40</v>
      </c>
      <c r="I83" s="114" t="s">
        <v>45</v>
      </c>
      <c r="J83" s="106" t="s">
        <v>355</v>
      </c>
      <c r="K83" s="173" t="s">
        <v>356</v>
      </c>
      <c r="L83" s="102" t="s">
        <v>353</v>
      </c>
      <c r="M83" s="115" t="s">
        <v>27</v>
      </c>
      <c r="N83" s="150"/>
      <c r="O83" s="117" t="str">
        <f t="shared" si="11"/>
        <v>相同</v>
      </c>
      <c r="P83" s="118"/>
      <c r="Q83" s="166"/>
      <c r="R83" s="166"/>
    </row>
    <row r="84" s="93" customFormat="1" ht="20" customHeight="1" spans="1:18">
      <c r="A84" s="104">
        <f t="shared" si="13"/>
        <v>81</v>
      </c>
      <c r="B84" s="105" t="s">
        <v>18</v>
      </c>
      <c r="C84" s="106" t="s">
        <v>19</v>
      </c>
      <c r="D84" s="109" t="s">
        <v>357</v>
      </c>
      <c r="E84" s="107" t="s">
        <v>21</v>
      </c>
      <c r="F84" s="106" t="s">
        <v>358</v>
      </c>
      <c r="G84" s="108" t="str">
        <f t="shared" si="12"/>
        <v>44078119660428352X</v>
      </c>
      <c r="H84" s="108" t="s">
        <v>23</v>
      </c>
      <c r="I84" s="114" t="s">
        <v>45</v>
      </c>
      <c r="J84" s="106" t="s">
        <v>359</v>
      </c>
      <c r="K84" s="103" t="s">
        <v>360</v>
      </c>
      <c r="L84" s="102" t="s">
        <v>357</v>
      </c>
      <c r="M84" s="115" t="s">
        <v>27</v>
      </c>
      <c r="N84" s="150"/>
      <c r="O84" s="117" t="str">
        <f t="shared" si="11"/>
        <v>相同</v>
      </c>
      <c r="P84" s="118"/>
      <c r="Q84" s="166"/>
      <c r="R84" s="166"/>
    </row>
    <row r="85" s="93" customFormat="1" ht="20" customHeight="1" spans="1:18">
      <c r="A85" s="104">
        <f t="shared" ref="A85:A94" si="14">ROW()-3</f>
        <v>82</v>
      </c>
      <c r="B85" s="105" t="s">
        <v>18</v>
      </c>
      <c r="C85" s="106" t="s">
        <v>19</v>
      </c>
      <c r="D85" s="109" t="s">
        <v>361</v>
      </c>
      <c r="E85" s="107" t="s">
        <v>38</v>
      </c>
      <c r="F85" s="106" t="s">
        <v>362</v>
      </c>
      <c r="G85" s="108" t="str">
        <f t="shared" si="12"/>
        <v>44072219640415351X</v>
      </c>
      <c r="H85" s="108" t="s">
        <v>40</v>
      </c>
      <c r="I85" s="114" t="s">
        <v>45</v>
      </c>
      <c r="J85" s="106" t="s">
        <v>363</v>
      </c>
      <c r="K85" s="173" t="s">
        <v>364</v>
      </c>
      <c r="L85" s="102" t="s">
        <v>361</v>
      </c>
      <c r="M85" s="115" t="s">
        <v>27</v>
      </c>
      <c r="N85" s="150"/>
      <c r="O85" s="117" t="str">
        <f t="shared" si="11"/>
        <v>相同</v>
      </c>
      <c r="P85" s="118"/>
      <c r="Q85" s="166"/>
      <c r="R85" s="166"/>
    </row>
    <row r="86" s="93" customFormat="1" ht="20" customHeight="1" spans="1:18">
      <c r="A86" s="104">
        <f t="shared" si="14"/>
        <v>83</v>
      </c>
      <c r="B86" s="105" t="s">
        <v>18</v>
      </c>
      <c r="C86" s="106" t="s">
        <v>19</v>
      </c>
      <c r="D86" s="109" t="s">
        <v>365</v>
      </c>
      <c r="E86" s="107" t="s">
        <v>38</v>
      </c>
      <c r="F86" s="181" t="s">
        <v>366</v>
      </c>
      <c r="G86" s="108" t="str">
        <f t="shared" si="12"/>
        <v>440781197810313536</v>
      </c>
      <c r="H86" s="108" t="s">
        <v>23</v>
      </c>
      <c r="I86" s="114" t="s">
        <v>45</v>
      </c>
      <c r="J86" s="106" t="s">
        <v>367</v>
      </c>
      <c r="K86" s="103" t="s">
        <v>368</v>
      </c>
      <c r="L86" s="102" t="s">
        <v>365</v>
      </c>
      <c r="M86" s="115" t="s">
        <v>27</v>
      </c>
      <c r="N86" s="117"/>
      <c r="O86" s="117" t="str">
        <f t="shared" si="11"/>
        <v>相同</v>
      </c>
      <c r="P86" s="118"/>
      <c r="Q86" s="166"/>
      <c r="R86" s="166"/>
    </row>
    <row r="87" s="93" customFormat="1" ht="20" customHeight="1" spans="1:18">
      <c r="A87" s="104">
        <f t="shared" si="14"/>
        <v>84</v>
      </c>
      <c r="B87" s="105" t="s">
        <v>18</v>
      </c>
      <c r="C87" s="106" t="s">
        <v>19</v>
      </c>
      <c r="D87" s="109" t="s">
        <v>369</v>
      </c>
      <c r="E87" s="107" t="s">
        <v>21</v>
      </c>
      <c r="F87" s="181" t="s">
        <v>370</v>
      </c>
      <c r="G87" s="108" t="str">
        <f t="shared" si="12"/>
        <v>440923196905086666</v>
      </c>
      <c r="H87" s="108" t="s">
        <v>23</v>
      </c>
      <c r="I87" s="114" t="s">
        <v>24</v>
      </c>
      <c r="J87" s="106" t="s">
        <v>371</v>
      </c>
      <c r="K87" s="173" t="s">
        <v>372</v>
      </c>
      <c r="L87" s="102" t="s">
        <v>369</v>
      </c>
      <c r="M87" s="115" t="s">
        <v>27</v>
      </c>
      <c r="N87" s="150"/>
      <c r="O87" s="117" t="str">
        <f t="shared" si="11"/>
        <v>相同</v>
      </c>
      <c r="P87" s="118"/>
      <c r="Q87" s="166"/>
      <c r="R87" s="166"/>
    </row>
    <row r="88" s="93" customFormat="1" ht="20" customHeight="1" spans="1:18">
      <c r="A88" s="104">
        <f t="shared" si="14"/>
        <v>85</v>
      </c>
      <c r="B88" s="105" t="s">
        <v>18</v>
      </c>
      <c r="C88" s="106" t="s">
        <v>19</v>
      </c>
      <c r="D88" s="109" t="s">
        <v>373</v>
      </c>
      <c r="E88" s="107" t="s">
        <v>38</v>
      </c>
      <c r="F88" s="181" t="s">
        <v>374</v>
      </c>
      <c r="G88" s="108" t="str">
        <f t="shared" si="12"/>
        <v>440781199005143510</v>
      </c>
      <c r="H88" s="108" t="s">
        <v>79</v>
      </c>
      <c r="I88" s="114" t="s">
        <v>375</v>
      </c>
      <c r="J88" s="106" t="s">
        <v>371</v>
      </c>
      <c r="K88" s="173" t="s">
        <v>376</v>
      </c>
      <c r="L88" s="102" t="s">
        <v>373</v>
      </c>
      <c r="M88" s="115" t="s">
        <v>27</v>
      </c>
      <c r="N88" s="150"/>
      <c r="O88" s="117" t="str">
        <f t="shared" si="11"/>
        <v>相同</v>
      </c>
      <c r="P88" s="118"/>
      <c r="Q88" s="166"/>
      <c r="R88" s="166"/>
    </row>
    <row r="89" s="93" customFormat="1" ht="20" customHeight="1" spans="1:18">
      <c r="A89" s="104">
        <f t="shared" si="14"/>
        <v>86</v>
      </c>
      <c r="B89" s="105" t="s">
        <v>18</v>
      </c>
      <c r="C89" s="106" t="s">
        <v>19</v>
      </c>
      <c r="D89" s="109" t="s">
        <v>377</v>
      </c>
      <c r="E89" s="107" t="s">
        <v>21</v>
      </c>
      <c r="F89" s="181" t="s">
        <v>378</v>
      </c>
      <c r="G89" s="108" t="str">
        <f t="shared" si="12"/>
        <v>440781201401013523</v>
      </c>
      <c r="H89" s="108" t="s">
        <v>30</v>
      </c>
      <c r="I89" s="114" t="s">
        <v>45</v>
      </c>
      <c r="J89" s="106" t="s">
        <v>379</v>
      </c>
      <c r="K89" s="103" t="s">
        <v>380</v>
      </c>
      <c r="L89" s="102" t="s">
        <v>377</v>
      </c>
      <c r="M89" s="115" t="s">
        <v>59</v>
      </c>
      <c r="N89" s="150"/>
      <c r="O89" s="117" t="str">
        <f t="shared" si="11"/>
        <v>相同</v>
      </c>
      <c r="P89" s="118"/>
      <c r="Q89" s="166"/>
      <c r="R89" s="166"/>
    </row>
    <row r="90" s="93" customFormat="1" ht="20" customHeight="1" spans="1:18">
      <c r="A90" s="104">
        <f t="shared" si="14"/>
        <v>87</v>
      </c>
      <c r="B90" s="105" t="s">
        <v>18</v>
      </c>
      <c r="C90" s="106" t="s">
        <v>19</v>
      </c>
      <c r="D90" s="109" t="s">
        <v>381</v>
      </c>
      <c r="E90" s="107" t="s">
        <v>21</v>
      </c>
      <c r="F90" s="181" t="s">
        <v>382</v>
      </c>
      <c r="G90" s="108" t="str">
        <f t="shared" si="12"/>
        <v>440781196504053524</v>
      </c>
      <c r="H90" s="108" t="s">
        <v>89</v>
      </c>
      <c r="I90" s="114" t="s">
        <v>45</v>
      </c>
      <c r="J90" s="106" t="s">
        <v>383</v>
      </c>
      <c r="K90" s="173" t="s">
        <v>384</v>
      </c>
      <c r="L90" s="102" t="s">
        <v>381</v>
      </c>
      <c r="M90" s="115" t="s">
        <v>59</v>
      </c>
      <c r="N90" s="150"/>
      <c r="O90" s="117" t="str">
        <f t="shared" si="11"/>
        <v>相同</v>
      </c>
      <c r="P90" s="118"/>
      <c r="Q90" s="166"/>
      <c r="R90" s="166"/>
    </row>
    <row r="91" s="93" customFormat="1" ht="20" customHeight="1" spans="1:18">
      <c r="A91" s="104">
        <f t="shared" si="14"/>
        <v>88</v>
      </c>
      <c r="B91" s="105" t="s">
        <v>18</v>
      </c>
      <c r="C91" s="106" t="s">
        <v>19</v>
      </c>
      <c r="D91" s="109" t="s">
        <v>385</v>
      </c>
      <c r="E91" s="107" t="s">
        <v>38</v>
      </c>
      <c r="F91" s="181" t="s">
        <v>386</v>
      </c>
      <c r="G91" s="108" t="str">
        <f t="shared" si="12"/>
        <v>440722196707153517</v>
      </c>
      <c r="H91" s="108" t="s">
        <v>40</v>
      </c>
      <c r="I91" s="114" t="s">
        <v>70</v>
      </c>
      <c r="J91" s="106" t="s">
        <v>387</v>
      </c>
      <c r="K91" s="173" t="s">
        <v>388</v>
      </c>
      <c r="L91" s="102" t="s">
        <v>385</v>
      </c>
      <c r="M91" s="115" t="s">
        <v>27</v>
      </c>
      <c r="N91" s="150"/>
      <c r="O91" s="117" t="str">
        <f t="shared" si="11"/>
        <v>相同</v>
      </c>
      <c r="P91" s="118"/>
      <c r="Q91" s="166"/>
      <c r="R91" s="166"/>
    </row>
    <row r="92" s="93" customFormat="1" ht="20" customHeight="1" spans="1:18">
      <c r="A92" s="104">
        <f t="shared" si="14"/>
        <v>89</v>
      </c>
      <c r="B92" s="105" t="s">
        <v>18</v>
      </c>
      <c r="C92" s="106" t="s">
        <v>19</v>
      </c>
      <c r="D92" s="109" t="s">
        <v>389</v>
      </c>
      <c r="E92" s="107" t="s">
        <v>21</v>
      </c>
      <c r="F92" s="181" t="s">
        <v>390</v>
      </c>
      <c r="G92" s="108" t="str">
        <f t="shared" si="12"/>
        <v>440781198108133521</v>
      </c>
      <c r="H92" s="108" t="s">
        <v>23</v>
      </c>
      <c r="I92" s="114" t="s">
        <v>24</v>
      </c>
      <c r="J92" s="106" t="s">
        <v>391</v>
      </c>
      <c r="K92" s="174" t="s">
        <v>392</v>
      </c>
      <c r="L92" s="108" t="s">
        <v>389</v>
      </c>
      <c r="M92" s="115" t="s">
        <v>27</v>
      </c>
      <c r="N92" s="150"/>
      <c r="O92" s="117" t="str">
        <f t="shared" si="11"/>
        <v>相同</v>
      </c>
      <c r="P92" s="118"/>
      <c r="Q92" s="166"/>
      <c r="R92" s="166"/>
    </row>
    <row r="93" s="93" customFormat="1" ht="20" customHeight="1" spans="1:18">
      <c r="A93" s="104">
        <f t="shared" si="14"/>
        <v>90</v>
      </c>
      <c r="B93" s="105" t="s">
        <v>18</v>
      </c>
      <c r="C93" s="106" t="s">
        <v>19</v>
      </c>
      <c r="D93" s="109" t="s">
        <v>393</v>
      </c>
      <c r="E93" s="107" t="s">
        <v>21</v>
      </c>
      <c r="F93" s="181" t="s">
        <v>394</v>
      </c>
      <c r="G93" s="108" t="str">
        <f t="shared" si="12"/>
        <v>440781198606283549</v>
      </c>
      <c r="H93" s="108" t="s">
        <v>40</v>
      </c>
      <c r="I93" s="114" t="s">
        <v>51</v>
      </c>
      <c r="J93" s="106" t="s">
        <v>395</v>
      </c>
      <c r="K93" s="173" t="s">
        <v>396</v>
      </c>
      <c r="L93" s="145" t="s">
        <v>393</v>
      </c>
      <c r="M93" s="152" t="s">
        <v>59</v>
      </c>
      <c r="N93" s="150"/>
      <c r="O93" s="117" t="str">
        <f t="shared" si="11"/>
        <v>相同</v>
      </c>
      <c r="P93" s="118"/>
      <c r="Q93" s="166"/>
      <c r="R93" s="166"/>
    </row>
    <row r="94" s="93" customFormat="1" ht="20" customHeight="1" spans="1:18">
      <c r="A94" s="104">
        <f t="shared" si="14"/>
        <v>91</v>
      </c>
      <c r="B94" s="105" t="s">
        <v>18</v>
      </c>
      <c r="C94" s="106" t="s">
        <v>19</v>
      </c>
      <c r="D94" s="109" t="s">
        <v>397</v>
      </c>
      <c r="E94" s="107" t="s">
        <v>21</v>
      </c>
      <c r="F94" s="181" t="s">
        <v>398</v>
      </c>
      <c r="G94" s="108" t="str">
        <f t="shared" si="12"/>
        <v>440781199801183521</v>
      </c>
      <c r="H94" s="108" t="s">
        <v>40</v>
      </c>
      <c r="I94" s="114" t="s">
        <v>24</v>
      </c>
      <c r="J94" s="106" t="s">
        <v>399</v>
      </c>
      <c r="K94" s="103" t="s">
        <v>400</v>
      </c>
      <c r="L94" s="102" t="s">
        <v>397</v>
      </c>
      <c r="M94" s="115" t="s">
        <v>27</v>
      </c>
      <c r="N94" s="150"/>
      <c r="O94" s="117" t="str">
        <f t="shared" si="11"/>
        <v>相同</v>
      </c>
      <c r="P94" s="118"/>
      <c r="Q94" s="166"/>
      <c r="R94" s="166"/>
    </row>
    <row r="95" s="93" customFormat="1" ht="20" customHeight="1" spans="1:18">
      <c r="A95" s="104">
        <f t="shared" ref="A95:A104" si="15">ROW()-3</f>
        <v>92</v>
      </c>
      <c r="B95" s="105" t="s">
        <v>18</v>
      </c>
      <c r="C95" s="106" t="s">
        <v>19</v>
      </c>
      <c r="D95" s="109" t="s">
        <v>401</v>
      </c>
      <c r="E95" s="107" t="s">
        <v>38</v>
      </c>
      <c r="F95" s="181" t="s">
        <v>402</v>
      </c>
      <c r="G95" s="108" t="str">
        <f t="shared" si="12"/>
        <v>440781201804213511</v>
      </c>
      <c r="H95" s="108" t="s">
        <v>79</v>
      </c>
      <c r="I95" s="114" t="s">
        <v>403</v>
      </c>
      <c r="J95" s="106" t="s">
        <v>404</v>
      </c>
      <c r="K95" s="103" t="s">
        <v>405</v>
      </c>
      <c r="L95" s="102" t="s">
        <v>401</v>
      </c>
      <c r="M95" s="115" t="s">
        <v>59</v>
      </c>
      <c r="N95" s="150"/>
      <c r="O95" s="117" t="str">
        <f t="shared" si="11"/>
        <v>相同</v>
      </c>
      <c r="P95" s="118"/>
      <c r="Q95" s="166"/>
      <c r="R95" s="166"/>
    </row>
    <row r="96" s="93" customFormat="1" ht="20" customHeight="1" spans="1:18">
      <c r="A96" s="104">
        <f t="shared" si="15"/>
        <v>93</v>
      </c>
      <c r="B96" s="105" t="s">
        <v>18</v>
      </c>
      <c r="C96" s="106" t="s">
        <v>19</v>
      </c>
      <c r="D96" s="109" t="s">
        <v>406</v>
      </c>
      <c r="E96" s="107" t="s">
        <v>38</v>
      </c>
      <c r="F96" s="181" t="s">
        <v>407</v>
      </c>
      <c r="G96" s="108" t="str">
        <f t="shared" si="12"/>
        <v>440722196807293576</v>
      </c>
      <c r="H96" s="108" t="s">
        <v>40</v>
      </c>
      <c r="I96" s="114" t="s">
        <v>45</v>
      </c>
      <c r="J96" s="106" t="s">
        <v>408</v>
      </c>
      <c r="K96" s="173" t="s">
        <v>409</v>
      </c>
      <c r="L96" s="102" t="s">
        <v>406</v>
      </c>
      <c r="M96" s="115" t="s">
        <v>27</v>
      </c>
      <c r="N96" s="150"/>
      <c r="O96" s="117" t="str">
        <f t="shared" si="11"/>
        <v>相同</v>
      </c>
      <c r="P96" s="118"/>
      <c r="Q96" s="166"/>
      <c r="R96" s="166"/>
    </row>
    <row r="97" s="93" customFormat="1" ht="20" customHeight="1" spans="1:18">
      <c r="A97" s="104">
        <f t="shared" si="15"/>
        <v>94</v>
      </c>
      <c r="B97" s="105" t="s">
        <v>18</v>
      </c>
      <c r="C97" s="106" t="s">
        <v>19</v>
      </c>
      <c r="D97" s="109" t="s">
        <v>410</v>
      </c>
      <c r="E97" s="107" t="s">
        <v>38</v>
      </c>
      <c r="F97" s="181" t="s">
        <v>411</v>
      </c>
      <c r="G97" s="108" t="str">
        <f t="shared" si="12"/>
        <v>440781199103083531</v>
      </c>
      <c r="H97" s="108" t="s">
        <v>23</v>
      </c>
      <c r="I97" s="114" t="s">
        <v>24</v>
      </c>
      <c r="J97" s="106" t="s">
        <v>412</v>
      </c>
      <c r="K97" s="173" t="s">
        <v>413</v>
      </c>
      <c r="L97" s="102" t="s">
        <v>410</v>
      </c>
      <c r="M97" s="115" t="s">
        <v>27</v>
      </c>
      <c r="N97" s="150"/>
      <c r="O97" s="117" t="str">
        <f t="shared" si="11"/>
        <v>相同</v>
      </c>
      <c r="P97" s="118"/>
      <c r="Q97" s="166"/>
      <c r="R97" s="166"/>
    </row>
    <row r="98" s="93" customFormat="1" ht="20" customHeight="1" spans="1:18">
      <c r="A98" s="104">
        <f t="shared" si="15"/>
        <v>95</v>
      </c>
      <c r="B98" s="105" t="s">
        <v>18</v>
      </c>
      <c r="C98" s="106" t="s">
        <v>19</v>
      </c>
      <c r="D98" s="109" t="s">
        <v>414</v>
      </c>
      <c r="E98" s="107" t="s">
        <v>21</v>
      </c>
      <c r="F98" s="181" t="s">
        <v>415</v>
      </c>
      <c r="G98" s="108" t="str">
        <f t="shared" si="12"/>
        <v>440722197606123524</v>
      </c>
      <c r="H98" s="108" t="s">
        <v>40</v>
      </c>
      <c r="I98" s="114" t="s">
        <v>45</v>
      </c>
      <c r="J98" s="106" t="s">
        <v>416</v>
      </c>
      <c r="K98" s="173" t="s">
        <v>417</v>
      </c>
      <c r="L98" s="102" t="s">
        <v>414</v>
      </c>
      <c r="M98" s="115" t="s">
        <v>27</v>
      </c>
      <c r="N98" s="150"/>
      <c r="O98" s="117" t="str">
        <f t="shared" si="11"/>
        <v>相同</v>
      </c>
      <c r="P98" s="118"/>
      <c r="Q98" s="166"/>
      <c r="R98" s="166"/>
    </row>
    <row r="99" s="93" customFormat="1" ht="20" customHeight="1" spans="1:18">
      <c r="A99" s="104">
        <f t="shared" si="15"/>
        <v>96</v>
      </c>
      <c r="B99" s="105" t="s">
        <v>18</v>
      </c>
      <c r="C99" s="106" t="s">
        <v>19</v>
      </c>
      <c r="D99" s="109" t="s">
        <v>418</v>
      </c>
      <c r="E99" s="107" t="s">
        <v>38</v>
      </c>
      <c r="F99" s="181" t="s">
        <v>419</v>
      </c>
      <c r="G99" s="108" t="str">
        <f t="shared" si="12"/>
        <v>440781198706053513</v>
      </c>
      <c r="H99" s="108" t="s">
        <v>30</v>
      </c>
      <c r="I99" s="114" t="s">
        <v>51</v>
      </c>
      <c r="J99" s="106" t="s">
        <v>420</v>
      </c>
      <c r="K99" s="103" t="s">
        <v>421</v>
      </c>
      <c r="L99" s="102" t="s">
        <v>418</v>
      </c>
      <c r="M99" s="115" t="s">
        <v>27</v>
      </c>
      <c r="N99" s="150"/>
      <c r="O99" s="117" t="str">
        <f t="shared" si="11"/>
        <v>相同</v>
      </c>
      <c r="P99" s="118"/>
      <c r="Q99" s="166"/>
      <c r="R99" s="166"/>
    </row>
    <row r="100" s="93" customFormat="1" ht="20" customHeight="1" spans="1:18">
      <c r="A100" s="104">
        <f t="shared" si="15"/>
        <v>97</v>
      </c>
      <c r="B100" s="105" t="s">
        <v>18</v>
      </c>
      <c r="C100" s="106" t="s">
        <v>19</v>
      </c>
      <c r="D100" s="109" t="s">
        <v>422</v>
      </c>
      <c r="E100" s="107" t="s">
        <v>38</v>
      </c>
      <c r="F100" s="181" t="s">
        <v>423</v>
      </c>
      <c r="G100" s="108" t="str">
        <f t="shared" si="12"/>
        <v>440722195709153516</v>
      </c>
      <c r="H100" s="108" t="s">
        <v>30</v>
      </c>
      <c r="I100" s="114" t="s">
        <v>24</v>
      </c>
      <c r="J100" s="106" t="s">
        <v>424</v>
      </c>
      <c r="K100" s="103" t="s">
        <v>425</v>
      </c>
      <c r="L100" s="102" t="s">
        <v>422</v>
      </c>
      <c r="M100" s="115" t="s">
        <v>27</v>
      </c>
      <c r="N100" s="150"/>
      <c r="O100" s="117" t="str">
        <f t="shared" si="11"/>
        <v>相同</v>
      </c>
      <c r="P100" s="118"/>
      <c r="Q100" s="166"/>
      <c r="R100" s="166"/>
    </row>
    <row r="101" s="93" customFormat="1" ht="20" customHeight="1" spans="1:18">
      <c r="A101" s="104">
        <f t="shared" si="15"/>
        <v>98</v>
      </c>
      <c r="B101" s="105" t="s">
        <v>18</v>
      </c>
      <c r="C101" s="106" t="s">
        <v>19</v>
      </c>
      <c r="D101" s="109" t="s">
        <v>426</v>
      </c>
      <c r="E101" s="107" t="s">
        <v>21</v>
      </c>
      <c r="F101" s="181" t="s">
        <v>427</v>
      </c>
      <c r="G101" s="108" t="str">
        <f t="shared" si="12"/>
        <v>440781199711233521</v>
      </c>
      <c r="H101" s="108" t="s">
        <v>89</v>
      </c>
      <c r="I101" s="114" t="s">
        <v>51</v>
      </c>
      <c r="J101" s="106" t="s">
        <v>428</v>
      </c>
      <c r="K101" s="103" t="s">
        <v>429</v>
      </c>
      <c r="L101" s="102" t="s">
        <v>426</v>
      </c>
      <c r="M101" s="115" t="s">
        <v>59</v>
      </c>
      <c r="N101" s="117"/>
      <c r="O101" s="117" t="str">
        <f t="shared" si="11"/>
        <v>相同</v>
      </c>
      <c r="P101" s="118"/>
      <c r="Q101" s="166"/>
      <c r="R101" s="166"/>
    </row>
    <row r="102" s="93" customFormat="1" ht="20" customHeight="1" spans="1:18">
      <c r="A102" s="104">
        <f t="shared" si="15"/>
        <v>99</v>
      </c>
      <c r="B102" s="105" t="s">
        <v>18</v>
      </c>
      <c r="C102" s="106" t="s">
        <v>19</v>
      </c>
      <c r="D102" s="109" t="s">
        <v>430</v>
      </c>
      <c r="E102" s="107" t="s">
        <v>21</v>
      </c>
      <c r="F102" s="181" t="s">
        <v>431</v>
      </c>
      <c r="G102" s="108" t="str">
        <f t="shared" si="12"/>
        <v>440781197809183842</v>
      </c>
      <c r="H102" s="108" t="s">
        <v>30</v>
      </c>
      <c r="I102" s="114" t="s">
        <v>45</v>
      </c>
      <c r="J102" s="106" t="s">
        <v>428</v>
      </c>
      <c r="K102" s="173" t="s">
        <v>432</v>
      </c>
      <c r="L102" s="102" t="s">
        <v>430</v>
      </c>
      <c r="M102" s="115" t="s">
        <v>27</v>
      </c>
      <c r="N102" s="117"/>
      <c r="O102" s="117" t="str">
        <f t="shared" si="11"/>
        <v>相同</v>
      </c>
      <c r="P102" s="118"/>
      <c r="Q102" s="166"/>
      <c r="R102" s="166"/>
    </row>
    <row r="103" s="93" customFormat="1" ht="20" customHeight="1" spans="1:18">
      <c r="A103" s="104">
        <f t="shared" si="15"/>
        <v>100</v>
      </c>
      <c r="B103" s="105" t="s">
        <v>18</v>
      </c>
      <c r="C103" s="106" t="s">
        <v>19</v>
      </c>
      <c r="D103" s="106" t="s">
        <v>433</v>
      </c>
      <c r="E103" s="107" t="s">
        <v>21</v>
      </c>
      <c r="F103" s="181" t="s">
        <v>434</v>
      </c>
      <c r="G103" s="108" t="str">
        <f t="shared" si="12"/>
        <v>440781197003123840</v>
      </c>
      <c r="H103" s="108" t="s">
        <v>79</v>
      </c>
      <c r="I103" s="114" t="s">
        <v>435</v>
      </c>
      <c r="J103" s="106" t="s">
        <v>436</v>
      </c>
      <c r="K103" s="173" t="s">
        <v>437</v>
      </c>
      <c r="L103" s="133" t="s">
        <v>433</v>
      </c>
      <c r="M103" s="115" t="s">
        <v>27</v>
      </c>
      <c r="N103" s="150"/>
      <c r="O103" s="117" t="str">
        <f t="shared" si="11"/>
        <v>相同</v>
      </c>
      <c r="P103" s="118"/>
      <c r="Q103" s="167"/>
      <c r="R103" s="167"/>
    </row>
    <row r="104" s="93" customFormat="1" ht="20" customHeight="1" spans="1:18">
      <c r="A104" s="104">
        <f t="shared" si="15"/>
        <v>101</v>
      </c>
      <c r="B104" s="105" t="s">
        <v>18</v>
      </c>
      <c r="C104" s="106" t="s">
        <v>19</v>
      </c>
      <c r="D104" s="106" t="s">
        <v>438</v>
      </c>
      <c r="E104" s="107" t="s">
        <v>38</v>
      </c>
      <c r="F104" s="181" t="s">
        <v>439</v>
      </c>
      <c r="G104" s="108" t="str">
        <f t="shared" si="12"/>
        <v>440781200003163513</v>
      </c>
      <c r="H104" s="108" t="s">
        <v>30</v>
      </c>
      <c r="I104" s="114" t="s">
        <v>51</v>
      </c>
      <c r="J104" s="106" t="s">
        <v>440</v>
      </c>
      <c r="K104" s="183" t="s">
        <v>441</v>
      </c>
      <c r="L104" s="124" t="s">
        <v>438</v>
      </c>
      <c r="M104" s="115" t="s">
        <v>59</v>
      </c>
      <c r="N104" s="150"/>
      <c r="O104" s="117" t="str">
        <f t="shared" si="11"/>
        <v>相同</v>
      </c>
      <c r="P104" s="118"/>
      <c r="Q104" s="167"/>
      <c r="R104" s="167"/>
    </row>
    <row r="105" s="93" customFormat="1" ht="20" customHeight="1" spans="1:18">
      <c r="A105" s="104">
        <f t="shared" ref="A105:A114" si="16">ROW()-3</f>
        <v>102</v>
      </c>
      <c r="B105" s="105" t="s">
        <v>18</v>
      </c>
      <c r="C105" s="106" t="s">
        <v>19</v>
      </c>
      <c r="D105" s="106" t="s">
        <v>442</v>
      </c>
      <c r="E105" s="107" t="s">
        <v>38</v>
      </c>
      <c r="F105" s="181" t="s">
        <v>443</v>
      </c>
      <c r="G105" s="108" t="str">
        <f t="shared" si="12"/>
        <v>440722196306253533</v>
      </c>
      <c r="H105" s="108" t="s">
        <v>40</v>
      </c>
      <c r="I105" s="114" t="s">
        <v>24</v>
      </c>
      <c r="J105" s="106" t="s">
        <v>444</v>
      </c>
      <c r="K105" s="174" t="s">
        <v>445</v>
      </c>
      <c r="L105" s="108" t="s">
        <v>442</v>
      </c>
      <c r="M105" s="115" t="s">
        <v>59</v>
      </c>
      <c r="N105" s="150"/>
      <c r="O105" s="117" t="str">
        <f t="shared" si="11"/>
        <v>相同</v>
      </c>
      <c r="P105" s="118"/>
      <c r="Q105" s="167"/>
      <c r="R105" s="167"/>
    </row>
    <row r="106" s="93" customFormat="1" ht="20" customHeight="1" spans="1:18">
      <c r="A106" s="104">
        <f t="shared" si="16"/>
        <v>103</v>
      </c>
      <c r="B106" s="105" t="s">
        <v>18</v>
      </c>
      <c r="C106" s="106" t="s">
        <v>19</v>
      </c>
      <c r="D106" s="106" t="s">
        <v>446</v>
      </c>
      <c r="E106" s="107" t="s">
        <v>38</v>
      </c>
      <c r="F106" s="181" t="s">
        <v>447</v>
      </c>
      <c r="G106" s="108" t="str">
        <f t="shared" si="12"/>
        <v>440722196505023538</v>
      </c>
      <c r="H106" s="108" t="s">
        <v>23</v>
      </c>
      <c r="I106" s="114" t="s">
        <v>24</v>
      </c>
      <c r="J106" s="106" t="s">
        <v>448</v>
      </c>
      <c r="K106" s="103" t="s">
        <v>449</v>
      </c>
      <c r="L106" s="102" t="s">
        <v>446</v>
      </c>
      <c r="M106" s="115" t="s">
        <v>27</v>
      </c>
      <c r="N106" s="150"/>
      <c r="O106" s="117" t="str">
        <f t="shared" si="11"/>
        <v>相同</v>
      </c>
      <c r="P106" s="118"/>
      <c r="Q106" s="167"/>
      <c r="R106" s="167"/>
    </row>
    <row r="107" s="93" customFormat="1" ht="20" customHeight="1" spans="1:18">
      <c r="A107" s="104">
        <f t="shared" si="16"/>
        <v>104</v>
      </c>
      <c r="B107" s="105" t="s">
        <v>18</v>
      </c>
      <c r="C107" s="106" t="s">
        <v>19</v>
      </c>
      <c r="D107" s="106" t="s">
        <v>450</v>
      </c>
      <c r="E107" s="107" t="s">
        <v>21</v>
      </c>
      <c r="F107" s="181" t="s">
        <v>451</v>
      </c>
      <c r="G107" s="108" t="str">
        <f t="shared" si="12"/>
        <v>440722197110073826</v>
      </c>
      <c r="H107" s="108" t="s">
        <v>23</v>
      </c>
      <c r="I107" s="114" t="s">
        <v>45</v>
      </c>
      <c r="J107" s="106" t="s">
        <v>424</v>
      </c>
      <c r="K107" s="103" t="s">
        <v>452</v>
      </c>
      <c r="L107" s="102" t="s">
        <v>450</v>
      </c>
      <c r="M107" s="115" t="s">
        <v>27</v>
      </c>
      <c r="N107" s="150"/>
      <c r="O107" s="117" t="str">
        <f t="shared" si="11"/>
        <v>相同</v>
      </c>
      <c r="P107" s="118"/>
      <c r="Q107" s="167"/>
      <c r="R107" s="167"/>
    </row>
    <row r="108" s="93" customFormat="1" ht="20" customHeight="1" spans="1:18">
      <c r="A108" s="104">
        <f t="shared" si="16"/>
        <v>105</v>
      </c>
      <c r="B108" s="105" t="s">
        <v>18</v>
      </c>
      <c r="C108" s="106" t="s">
        <v>19</v>
      </c>
      <c r="D108" s="106" t="s">
        <v>453</v>
      </c>
      <c r="E108" s="107" t="s">
        <v>38</v>
      </c>
      <c r="F108" s="106" t="s">
        <v>454</v>
      </c>
      <c r="G108" s="108" t="str">
        <f t="shared" si="12"/>
        <v>44072219580424351X</v>
      </c>
      <c r="H108" s="108" t="s">
        <v>40</v>
      </c>
      <c r="I108" s="114" t="s">
        <v>45</v>
      </c>
      <c r="J108" s="106" t="s">
        <v>455</v>
      </c>
      <c r="K108" s="103" t="s">
        <v>456</v>
      </c>
      <c r="L108" s="102" t="s">
        <v>453</v>
      </c>
      <c r="M108" s="115" t="s">
        <v>27</v>
      </c>
      <c r="N108" s="150"/>
      <c r="O108" s="117" t="str">
        <f t="shared" si="11"/>
        <v>相同</v>
      </c>
      <c r="P108" s="118"/>
      <c r="Q108" s="167"/>
      <c r="R108" s="167"/>
    </row>
    <row r="109" s="93" customFormat="1" ht="20" customHeight="1" spans="1:18">
      <c r="A109" s="104">
        <f t="shared" si="16"/>
        <v>106</v>
      </c>
      <c r="B109" s="105" t="s">
        <v>18</v>
      </c>
      <c r="C109" s="106" t="s">
        <v>19</v>
      </c>
      <c r="D109" s="109" t="s">
        <v>457</v>
      </c>
      <c r="E109" s="107" t="s">
        <v>38</v>
      </c>
      <c r="F109" s="181" t="s">
        <v>458</v>
      </c>
      <c r="G109" s="108" t="str">
        <f t="shared" si="12"/>
        <v>440722195809293591</v>
      </c>
      <c r="H109" s="108" t="s">
        <v>40</v>
      </c>
      <c r="I109" s="114" t="s">
        <v>45</v>
      </c>
      <c r="J109" s="106" t="s">
        <v>459</v>
      </c>
      <c r="K109" s="173" t="s">
        <v>460</v>
      </c>
      <c r="L109" s="102" t="s">
        <v>457</v>
      </c>
      <c r="M109" s="115" t="s">
        <v>27</v>
      </c>
      <c r="N109" s="150"/>
      <c r="O109" s="117" t="str">
        <f t="shared" si="11"/>
        <v>相同</v>
      </c>
      <c r="P109" s="118"/>
      <c r="Q109" s="168"/>
      <c r="R109" s="168"/>
    </row>
    <row r="110" s="93" customFormat="1" ht="20" customHeight="1" spans="1:18">
      <c r="A110" s="104">
        <f t="shared" si="16"/>
        <v>107</v>
      </c>
      <c r="B110" s="105" t="s">
        <v>18</v>
      </c>
      <c r="C110" s="135" t="s">
        <v>19</v>
      </c>
      <c r="D110" s="136" t="s">
        <v>461</v>
      </c>
      <c r="E110" s="137" t="s">
        <v>38</v>
      </c>
      <c r="F110" s="184" t="s">
        <v>462</v>
      </c>
      <c r="G110" s="108" t="str">
        <f t="shared" si="12"/>
        <v>440722195104283510</v>
      </c>
      <c r="H110" s="108" t="s">
        <v>40</v>
      </c>
      <c r="I110" s="114" t="s">
        <v>45</v>
      </c>
      <c r="J110" s="153" t="s">
        <v>463</v>
      </c>
      <c r="K110" s="173" t="s">
        <v>464</v>
      </c>
      <c r="L110" s="102" t="s">
        <v>461</v>
      </c>
      <c r="M110" s="115" t="s">
        <v>27</v>
      </c>
      <c r="N110" s="150"/>
      <c r="O110" s="117" t="str">
        <f t="shared" si="11"/>
        <v>相同</v>
      </c>
      <c r="P110" s="154"/>
      <c r="Q110" s="169"/>
      <c r="R110" s="169"/>
    </row>
    <row r="111" s="93" customFormat="1" ht="20" customHeight="1" spans="1:18">
      <c r="A111" s="104">
        <f t="shared" si="16"/>
        <v>108</v>
      </c>
      <c r="B111" s="105" t="s">
        <v>18</v>
      </c>
      <c r="C111" s="106" t="s">
        <v>19</v>
      </c>
      <c r="D111" s="109" t="s">
        <v>465</v>
      </c>
      <c r="E111" s="107" t="s">
        <v>21</v>
      </c>
      <c r="F111" s="181" t="s">
        <v>466</v>
      </c>
      <c r="G111" s="108" t="str">
        <f t="shared" si="12"/>
        <v>440722195607053549</v>
      </c>
      <c r="H111" s="108" t="s">
        <v>23</v>
      </c>
      <c r="I111" s="114" t="s">
        <v>51</v>
      </c>
      <c r="J111" s="106" t="s">
        <v>467</v>
      </c>
      <c r="K111" s="173" t="s">
        <v>468</v>
      </c>
      <c r="L111" s="102" t="s">
        <v>465</v>
      </c>
      <c r="M111" s="115" t="s">
        <v>59</v>
      </c>
      <c r="N111" s="150"/>
      <c r="O111" s="117" t="str">
        <f t="shared" si="11"/>
        <v>相同</v>
      </c>
      <c r="P111" s="155"/>
      <c r="Q111" s="170"/>
      <c r="R111" s="170"/>
    </row>
    <row r="112" s="93" customFormat="1" ht="20" customHeight="1" spans="1:18">
      <c r="A112" s="104">
        <f t="shared" si="16"/>
        <v>109</v>
      </c>
      <c r="B112" s="105" t="s">
        <v>18</v>
      </c>
      <c r="C112" s="106" t="s">
        <v>19</v>
      </c>
      <c r="D112" s="106" t="s">
        <v>469</v>
      </c>
      <c r="E112" s="107" t="s">
        <v>21</v>
      </c>
      <c r="F112" s="106" t="s">
        <v>470</v>
      </c>
      <c r="G112" s="108" t="str">
        <f t="shared" si="12"/>
        <v>44078119861113672X</v>
      </c>
      <c r="H112" s="108" t="s">
        <v>79</v>
      </c>
      <c r="I112" s="114" t="s">
        <v>471</v>
      </c>
      <c r="J112" s="106" t="s">
        <v>472</v>
      </c>
      <c r="K112" s="103" t="s">
        <v>473</v>
      </c>
      <c r="L112" s="102" t="s">
        <v>469</v>
      </c>
      <c r="M112" s="115" t="s">
        <v>59</v>
      </c>
      <c r="N112" s="150"/>
      <c r="O112" s="117" t="str">
        <f t="shared" si="11"/>
        <v>相同</v>
      </c>
      <c r="P112" s="118"/>
      <c r="Q112" s="170"/>
      <c r="R112" s="170"/>
    </row>
    <row r="113" s="93" customFormat="1" ht="20" customHeight="1" spans="1:18">
      <c r="A113" s="104">
        <f t="shared" si="16"/>
        <v>110</v>
      </c>
      <c r="B113" s="105" t="s">
        <v>18</v>
      </c>
      <c r="C113" s="106" t="s">
        <v>19</v>
      </c>
      <c r="D113" s="109" t="s">
        <v>474</v>
      </c>
      <c r="E113" s="107" t="s">
        <v>21</v>
      </c>
      <c r="F113" s="181" t="s">
        <v>475</v>
      </c>
      <c r="G113" s="108" t="str">
        <f t="shared" si="12"/>
        <v>441824197502143626</v>
      </c>
      <c r="H113" s="108" t="s">
        <v>23</v>
      </c>
      <c r="I113" s="114" t="s">
        <v>45</v>
      </c>
      <c r="J113" s="106" t="s">
        <v>476</v>
      </c>
      <c r="K113" s="173" t="s">
        <v>477</v>
      </c>
      <c r="L113" s="102" t="s">
        <v>474</v>
      </c>
      <c r="M113" s="115" t="s">
        <v>59</v>
      </c>
      <c r="N113" s="150"/>
      <c r="O113" s="117" t="str">
        <f t="shared" si="11"/>
        <v>相同</v>
      </c>
      <c r="P113" s="118"/>
      <c r="Q113" s="170"/>
      <c r="R113" s="170"/>
    </row>
    <row r="114" s="93" customFormat="1" ht="20" customHeight="1" spans="1:18">
      <c r="A114" s="104">
        <f t="shared" si="16"/>
        <v>111</v>
      </c>
      <c r="B114" s="105" t="s">
        <v>18</v>
      </c>
      <c r="C114" s="109" t="s">
        <v>19</v>
      </c>
      <c r="D114" s="124" t="s">
        <v>478</v>
      </c>
      <c r="E114" s="109" t="s">
        <v>21</v>
      </c>
      <c r="F114" s="178" t="s">
        <v>479</v>
      </c>
      <c r="G114" s="108" t="str">
        <f t="shared" si="12"/>
        <v>440722195011063527</v>
      </c>
      <c r="H114" s="108" t="s">
        <v>40</v>
      </c>
      <c r="I114" s="114" t="s">
        <v>24</v>
      </c>
      <c r="J114" s="124" t="s">
        <v>480</v>
      </c>
      <c r="K114" s="123" t="s">
        <v>481</v>
      </c>
      <c r="L114" s="111" t="s">
        <v>478</v>
      </c>
      <c r="M114" s="115" t="s">
        <v>27</v>
      </c>
      <c r="N114" s="150"/>
      <c r="O114" s="117" t="str">
        <f t="shared" si="11"/>
        <v>相同</v>
      </c>
      <c r="P114" s="156"/>
      <c r="Q114" s="126"/>
      <c r="R114" s="126"/>
    </row>
    <row r="115" s="93" customFormat="1" ht="20" customHeight="1" spans="1:18">
      <c r="A115" s="104">
        <f t="shared" ref="A115:A124" si="17">ROW()-3</f>
        <v>112</v>
      </c>
      <c r="B115" s="105" t="s">
        <v>18</v>
      </c>
      <c r="C115" s="109" t="s">
        <v>19</v>
      </c>
      <c r="D115" s="124" t="s">
        <v>482</v>
      </c>
      <c r="E115" s="109" t="s">
        <v>38</v>
      </c>
      <c r="F115" s="128" t="s">
        <v>483</v>
      </c>
      <c r="G115" s="108" t="str">
        <f t="shared" si="12"/>
        <v>44078119790701353X</v>
      </c>
      <c r="H115" s="108" t="s">
        <v>23</v>
      </c>
      <c r="I115" s="114" t="s">
        <v>45</v>
      </c>
      <c r="J115" s="124" t="s">
        <v>484</v>
      </c>
      <c r="K115" s="123" t="s">
        <v>485</v>
      </c>
      <c r="L115" s="124" t="s">
        <v>482</v>
      </c>
      <c r="M115" s="115" t="s">
        <v>59</v>
      </c>
      <c r="N115" s="117"/>
      <c r="O115" s="117" t="str">
        <f t="shared" si="11"/>
        <v>相同</v>
      </c>
      <c r="P115" s="156"/>
      <c r="Q115" s="126"/>
      <c r="R115" s="126"/>
    </row>
    <row r="116" s="93" customFormat="1" ht="20" customHeight="1" spans="1:18">
      <c r="A116" s="104">
        <f t="shared" si="17"/>
        <v>113</v>
      </c>
      <c r="B116" s="105" t="s">
        <v>18</v>
      </c>
      <c r="C116" s="109" t="s">
        <v>19</v>
      </c>
      <c r="D116" s="124" t="s">
        <v>486</v>
      </c>
      <c r="E116" s="109" t="s">
        <v>38</v>
      </c>
      <c r="F116" s="128" t="s">
        <v>487</v>
      </c>
      <c r="G116" s="108" t="str">
        <f t="shared" si="12"/>
        <v>44072219680828353X</v>
      </c>
      <c r="H116" s="108" t="s">
        <v>23</v>
      </c>
      <c r="I116" s="114" t="s">
        <v>70</v>
      </c>
      <c r="J116" s="124" t="s">
        <v>488</v>
      </c>
      <c r="K116" s="176" t="s">
        <v>489</v>
      </c>
      <c r="L116" s="124" t="s">
        <v>486</v>
      </c>
      <c r="M116" s="115" t="s">
        <v>27</v>
      </c>
      <c r="N116" s="150"/>
      <c r="O116" s="117" t="str">
        <f t="shared" si="11"/>
        <v>相同</v>
      </c>
      <c r="P116" s="151"/>
      <c r="Q116" s="126"/>
      <c r="R116" s="126"/>
    </row>
    <row r="117" s="93" customFormat="1" ht="20" customHeight="1" spans="1:18">
      <c r="A117" s="104">
        <f t="shared" si="17"/>
        <v>114</v>
      </c>
      <c r="B117" s="105" t="s">
        <v>18</v>
      </c>
      <c r="C117" s="132" t="s">
        <v>19</v>
      </c>
      <c r="D117" s="133" t="s">
        <v>490</v>
      </c>
      <c r="E117" s="138" t="s">
        <v>38</v>
      </c>
      <c r="F117" s="185" t="s">
        <v>491</v>
      </c>
      <c r="G117" s="108" t="str">
        <f t="shared" si="12"/>
        <v>440781197810113518</v>
      </c>
      <c r="H117" s="108" t="s">
        <v>23</v>
      </c>
      <c r="I117" s="114" t="s">
        <v>24</v>
      </c>
      <c r="J117" s="133" t="s">
        <v>492</v>
      </c>
      <c r="K117" s="103" t="s">
        <v>493</v>
      </c>
      <c r="L117" s="133" t="s">
        <v>490</v>
      </c>
      <c r="M117" s="115" t="s">
        <v>27</v>
      </c>
      <c r="N117" s="150"/>
      <c r="O117" s="117" t="str">
        <f t="shared" si="11"/>
        <v>相同</v>
      </c>
      <c r="P117" s="151"/>
      <c r="Q117" s="151"/>
      <c r="R117" s="151"/>
    </row>
    <row r="118" s="93" customFormat="1" ht="20" customHeight="1" spans="1:18">
      <c r="A118" s="104">
        <f t="shared" si="17"/>
        <v>115</v>
      </c>
      <c r="B118" s="105" t="s">
        <v>18</v>
      </c>
      <c r="C118" s="132" t="s">
        <v>19</v>
      </c>
      <c r="D118" s="133" t="s">
        <v>494</v>
      </c>
      <c r="E118" s="138" t="s">
        <v>21</v>
      </c>
      <c r="F118" s="185" t="s">
        <v>495</v>
      </c>
      <c r="G118" s="108" t="str">
        <f t="shared" si="12"/>
        <v>440781198906263582</v>
      </c>
      <c r="H118" s="108" t="s">
        <v>30</v>
      </c>
      <c r="I118" s="114" t="s">
        <v>45</v>
      </c>
      <c r="J118" s="133" t="s">
        <v>496</v>
      </c>
      <c r="K118" s="103" t="s">
        <v>497</v>
      </c>
      <c r="L118" s="133" t="s">
        <v>494</v>
      </c>
      <c r="M118" s="115" t="s">
        <v>59</v>
      </c>
      <c r="N118" s="150"/>
      <c r="O118" s="117" t="str">
        <f t="shared" si="11"/>
        <v>相同</v>
      </c>
      <c r="P118" s="151"/>
      <c r="Q118" s="151"/>
      <c r="R118" s="151"/>
    </row>
    <row r="119" s="93" customFormat="1" ht="20" customHeight="1" spans="1:18">
      <c r="A119" s="104">
        <f t="shared" si="17"/>
        <v>116</v>
      </c>
      <c r="B119" s="105" t="s">
        <v>18</v>
      </c>
      <c r="C119" s="132" t="s">
        <v>19</v>
      </c>
      <c r="D119" s="114" t="s">
        <v>498</v>
      </c>
      <c r="E119" s="138" t="s">
        <v>21</v>
      </c>
      <c r="F119" s="185" t="s">
        <v>499</v>
      </c>
      <c r="G119" s="108" t="str">
        <f t="shared" si="12"/>
        <v>440781197803133529</v>
      </c>
      <c r="H119" s="108" t="s">
        <v>30</v>
      </c>
      <c r="I119" s="114" t="s">
        <v>24</v>
      </c>
      <c r="J119" s="133" t="s">
        <v>500</v>
      </c>
      <c r="K119" s="103" t="s">
        <v>501</v>
      </c>
      <c r="L119" s="114" t="s">
        <v>498</v>
      </c>
      <c r="M119" s="115" t="s">
        <v>27</v>
      </c>
      <c r="N119" s="150"/>
      <c r="O119" s="117" t="str">
        <f t="shared" si="11"/>
        <v>相同</v>
      </c>
      <c r="P119" s="151"/>
      <c r="Q119" s="151"/>
      <c r="R119" s="151"/>
    </row>
    <row r="120" s="93" customFormat="1" ht="20" customHeight="1" spans="1:18">
      <c r="A120" s="104">
        <f t="shared" si="17"/>
        <v>117</v>
      </c>
      <c r="B120" s="105" t="s">
        <v>18</v>
      </c>
      <c r="C120" s="132" t="s">
        <v>19</v>
      </c>
      <c r="D120" s="133" t="s">
        <v>502</v>
      </c>
      <c r="E120" s="138" t="s">
        <v>38</v>
      </c>
      <c r="F120" s="185" t="s">
        <v>503</v>
      </c>
      <c r="G120" s="108" t="str">
        <f t="shared" si="12"/>
        <v>451323201211132932</v>
      </c>
      <c r="H120" s="108" t="s">
        <v>23</v>
      </c>
      <c r="I120" s="114" t="s">
        <v>24</v>
      </c>
      <c r="J120" s="133" t="s">
        <v>496</v>
      </c>
      <c r="K120" s="103" t="s">
        <v>504</v>
      </c>
      <c r="L120" s="133" t="s">
        <v>502</v>
      </c>
      <c r="M120" s="115" t="s">
        <v>59</v>
      </c>
      <c r="N120" s="150"/>
      <c r="O120" s="117" t="str">
        <f t="shared" si="11"/>
        <v>相同</v>
      </c>
      <c r="P120" s="151"/>
      <c r="Q120" s="151"/>
      <c r="R120" s="151"/>
    </row>
    <row r="121" s="93" customFormat="1" ht="20" customHeight="1" spans="1:18">
      <c r="A121" s="104">
        <f t="shared" si="17"/>
        <v>118</v>
      </c>
      <c r="B121" s="105" t="s">
        <v>18</v>
      </c>
      <c r="C121" s="109" t="s">
        <v>19</v>
      </c>
      <c r="D121" s="139" t="s">
        <v>505</v>
      </c>
      <c r="E121" s="138" t="s">
        <v>21</v>
      </c>
      <c r="F121" s="186" t="s">
        <v>506</v>
      </c>
      <c r="G121" s="108" t="str">
        <f t="shared" si="12"/>
        <v>440781199411091146</v>
      </c>
      <c r="H121" s="108" t="s">
        <v>40</v>
      </c>
      <c r="I121" s="114" t="s">
        <v>24</v>
      </c>
      <c r="J121" s="139" t="s">
        <v>507</v>
      </c>
      <c r="K121" s="157" t="s">
        <v>508</v>
      </c>
      <c r="L121" s="158" t="s">
        <v>505</v>
      </c>
      <c r="M121" s="97" t="s">
        <v>59</v>
      </c>
      <c r="N121" s="150"/>
      <c r="O121" s="117" t="str">
        <f t="shared" si="11"/>
        <v>相同</v>
      </c>
      <c r="P121" s="151"/>
      <c r="Q121" s="151"/>
      <c r="R121" s="151"/>
    </row>
    <row r="122" s="93" customFormat="1" ht="20" customHeight="1" spans="1:18">
      <c r="A122" s="104">
        <f t="shared" si="17"/>
        <v>119</v>
      </c>
      <c r="B122" s="105" t="s">
        <v>18</v>
      </c>
      <c r="C122" s="133" t="s">
        <v>19</v>
      </c>
      <c r="D122" s="114" t="s">
        <v>509</v>
      </c>
      <c r="E122" s="138" t="s">
        <v>21</v>
      </c>
      <c r="F122" s="185" t="s">
        <v>510</v>
      </c>
      <c r="G122" s="108" t="str">
        <f t="shared" si="12"/>
        <v>440722197403103822</v>
      </c>
      <c r="H122" s="108" t="s">
        <v>30</v>
      </c>
      <c r="I122" s="114" t="s">
        <v>45</v>
      </c>
      <c r="J122" s="133" t="s">
        <v>511</v>
      </c>
      <c r="K122" s="111" t="s">
        <v>512</v>
      </c>
      <c r="L122" s="114" t="s">
        <v>509</v>
      </c>
      <c r="M122" s="159" t="s">
        <v>27</v>
      </c>
      <c r="N122" s="150"/>
      <c r="O122" s="117" t="str">
        <f t="shared" si="11"/>
        <v>相同</v>
      </c>
      <c r="P122" s="151"/>
      <c r="Q122" s="151"/>
      <c r="R122" s="151"/>
    </row>
    <row r="123" s="93" customFormat="1" ht="20" customHeight="1" spans="1:18">
      <c r="A123" s="104">
        <f t="shared" si="17"/>
        <v>120</v>
      </c>
      <c r="B123" s="105" t="s">
        <v>18</v>
      </c>
      <c r="C123" s="133" t="s">
        <v>19</v>
      </c>
      <c r="D123" s="133" t="s">
        <v>513</v>
      </c>
      <c r="E123" s="138" t="s">
        <v>21</v>
      </c>
      <c r="F123" s="185" t="s">
        <v>514</v>
      </c>
      <c r="G123" s="108" t="str">
        <f t="shared" si="12"/>
        <v>440722195512083542</v>
      </c>
      <c r="H123" s="108" t="s">
        <v>23</v>
      </c>
      <c r="I123" s="114" t="s">
        <v>51</v>
      </c>
      <c r="J123" s="133" t="s">
        <v>515</v>
      </c>
      <c r="K123" s="133" t="s">
        <v>516</v>
      </c>
      <c r="L123" s="133" t="s">
        <v>513</v>
      </c>
      <c r="M123" s="159" t="s">
        <v>27</v>
      </c>
      <c r="N123" s="150"/>
      <c r="O123" s="117" t="str">
        <f t="shared" si="11"/>
        <v>相同</v>
      </c>
      <c r="P123" s="151"/>
      <c r="Q123" s="151"/>
      <c r="R123" s="151"/>
    </row>
    <row r="124" s="93" customFormat="1" ht="20" customHeight="1" spans="1:18">
      <c r="A124" s="104">
        <f t="shared" si="17"/>
        <v>121</v>
      </c>
      <c r="B124" s="105" t="s">
        <v>18</v>
      </c>
      <c r="C124" s="133" t="s">
        <v>19</v>
      </c>
      <c r="D124" s="133" t="s">
        <v>517</v>
      </c>
      <c r="E124" s="138" t="s">
        <v>21</v>
      </c>
      <c r="F124" s="133" t="s">
        <v>518</v>
      </c>
      <c r="G124" s="108" t="str">
        <f t="shared" si="12"/>
        <v>44092119880412122X</v>
      </c>
      <c r="H124" s="108" t="s">
        <v>23</v>
      </c>
      <c r="I124" s="114" t="s">
        <v>45</v>
      </c>
      <c r="J124" s="133" t="s">
        <v>519</v>
      </c>
      <c r="K124" s="133" t="s">
        <v>520</v>
      </c>
      <c r="L124" s="133" t="s">
        <v>517</v>
      </c>
      <c r="M124" s="159" t="s">
        <v>59</v>
      </c>
      <c r="N124" s="150"/>
      <c r="O124" s="117" t="str">
        <f t="shared" si="11"/>
        <v>相同</v>
      </c>
      <c r="P124" s="151"/>
      <c r="Q124" s="151"/>
      <c r="R124" s="151"/>
    </row>
    <row r="125" s="93" customFormat="1" ht="20" customHeight="1" spans="1:18">
      <c r="A125" s="104">
        <f t="shared" ref="A125:A134" si="18">ROW()-3</f>
        <v>122</v>
      </c>
      <c r="B125" s="105" t="s">
        <v>18</v>
      </c>
      <c r="C125" s="133" t="s">
        <v>19</v>
      </c>
      <c r="D125" s="133" t="s">
        <v>521</v>
      </c>
      <c r="E125" s="138" t="s">
        <v>21</v>
      </c>
      <c r="F125" s="185" t="s">
        <v>522</v>
      </c>
      <c r="G125" s="108" t="str">
        <f t="shared" si="12"/>
        <v>440722195506233524</v>
      </c>
      <c r="H125" s="108" t="s">
        <v>40</v>
      </c>
      <c r="I125" s="114" t="s">
        <v>70</v>
      </c>
      <c r="J125" s="133" t="s">
        <v>519</v>
      </c>
      <c r="K125" s="133" t="s">
        <v>523</v>
      </c>
      <c r="L125" s="133" t="s">
        <v>521</v>
      </c>
      <c r="M125" s="159" t="s">
        <v>27</v>
      </c>
      <c r="N125" s="150"/>
      <c r="O125" s="117" t="str">
        <f t="shared" si="11"/>
        <v>相同</v>
      </c>
      <c r="P125" s="151"/>
      <c r="Q125" s="151"/>
      <c r="R125" s="151"/>
    </row>
    <row r="126" s="93" customFormat="1" ht="20" customHeight="1" spans="1:18">
      <c r="A126" s="104">
        <f t="shared" si="18"/>
        <v>123</v>
      </c>
      <c r="B126" s="105" t="s">
        <v>18</v>
      </c>
      <c r="C126" s="103" t="s">
        <v>19</v>
      </c>
      <c r="D126" s="103" t="s">
        <v>524</v>
      </c>
      <c r="E126" s="110" t="s">
        <v>38</v>
      </c>
      <c r="F126" s="173" t="s">
        <v>525</v>
      </c>
      <c r="G126" s="108" t="str">
        <f t="shared" si="12"/>
        <v>440781197705223512</v>
      </c>
      <c r="H126" s="119" t="s">
        <v>23</v>
      </c>
      <c r="I126" s="160" t="s">
        <v>24</v>
      </c>
      <c r="J126" s="103" t="s">
        <v>526</v>
      </c>
      <c r="K126" s="103" t="s">
        <v>527</v>
      </c>
      <c r="L126" s="102" t="s">
        <v>524</v>
      </c>
      <c r="M126" s="115" t="s">
        <v>27</v>
      </c>
      <c r="N126" s="150"/>
      <c r="O126" s="117" t="str">
        <f t="shared" si="11"/>
        <v>相同</v>
      </c>
      <c r="P126" s="151"/>
      <c r="Q126" s="151"/>
      <c r="R126" s="151"/>
    </row>
    <row r="127" s="93" customFormat="1" ht="20" customHeight="1" spans="1:18">
      <c r="A127" s="104">
        <f t="shared" si="18"/>
        <v>124</v>
      </c>
      <c r="B127" s="105" t="s">
        <v>54</v>
      </c>
      <c r="C127" s="103" t="s">
        <v>19</v>
      </c>
      <c r="D127" s="103" t="s">
        <v>528</v>
      </c>
      <c r="E127" s="110" t="s">
        <v>21</v>
      </c>
      <c r="F127" s="173" t="s">
        <v>529</v>
      </c>
      <c r="G127" s="108" t="str">
        <f t="shared" si="12"/>
        <v>440722196812033568</v>
      </c>
      <c r="H127" s="119" t="s">
        <v>23</v>
      </c>
      <c r="I127" s="160" t="s">
        <v>24</v>
      </c>
      <c r="J127" s="103" t="s">
        <v>530</v>
      </c>
      <c r="K127" s="173" t="s">
        <v>531</v>
      </c>
      <c r="L127" s="103" t="s">
        <v>528</v>
      </c>
      <c r="M127" s="161" t="s">
        <v>59</v>
      </c>
      <c r="N127" s="150"/>
      <c r="O127" s="117" t="str">
        <f t="shared" si="11"/>
        <v>相同</v>
      </c>
      <c r="P127" s="151"/>
      <c r="Q127" s="151"/>
      <c r="R127" s="151"/>
    </row>
    <row r="128" s="93" customFormat="1" ht="20" customHeight="1" spans="1:18">
      <c r="A128" s="104">
        <f t="shared" si="18"/>
        <v>125</v>
      </c>
      <c r="B128" s="105" t="s">
        <v>18</v>
      </c>
      <c r="C128" s="103" t="s">
        <v>19</v>
      </c>
      <c r="D128" s="103" t="s">
        <v>532</v>
      </c>
      <c r="E128" s="110" t="s">
        <v>21</v>
      </c>
      <c r="F128" s="173" t="s">
        <v>533</v>
      </c>
      <c r="G128" s="108" t="str">
        <f t="shared" si="12"/>
        <v>440781198610013525</v>
      </c>
      <c r="H128" s="119" t="s">
        <v>30</v>
      </c>
      <c r="I128" s="160" t="s">
        <v>24</v>
      </c>
      <c r="J128" s="103" t="s">
        <v>534</v>
      </c>
      <c r="K128" s="173" t="s">
        <v>535</v>
      </c>
      <c r="L128" s="103" t="s">
        <v>532</v>
      </c>
      <c r="M128" s="161" t="s">
        <v>27</v>
      </c>
      <c r="N128" s="150"/>
      <c r="O128" s="117" t="str">
        <f t="shared" si="11"/>
        <v>相同</v>
      </c>
      <c r="P128" s="151"/>
      <c r="Q128" s="151"/>
      <c r="R128" s="151"/>
    </row>
    <row r="129" s="93" customFormat="1" ht="20" customHeight="1" spans="1:18">
      <c r="A129" s="104">
        <f t="shared" si="18"/>
        <v>126</v>
      </c>
      <c r="B129" s="105" t="s">
        <v>18</v>
      </c>
      <c r="C129" s="140" t="s">
        <v>19</v>
      </c>
      <c r="D129" s="140" t="s">
        <v>536</v>
      </c>
      <c r="E129" s="140" t="s">
        <v>38</v>
      </c>
      <c r="F129" s="187" t="s">
        <v>537</v>
      </c>
      <c r="G129" s="108" t="str">
        <f t="shared" si="12"/>
        <v>440722197112293515</v>
      </c>
      <c r="H129" s="140" t="s">
        <v>30</v>
      </c>
      <c r="I129" s="140" t="s">
        <v>45</v>
      </c>
      <c r="J129" s="140" t="s">
        <v>538</v>
      </c>
      <c r="K129" s="187" t="s">
        <v>539</v>
      </c>
      <c r="L129" s="140" t="s">
        <v>536</v>
      </c>
      <c r="M129" s="162" t="s">
        <v>27</v>
      </c>
      <c r="N129" s="150"/>
      <c r="O129" s="117" t="str">
        <f t="shared" si="11"/>
        <v>相同</v>
      </c>
      <c r="P129" s="151"/>
      <c r="Q129" s="151"/>
      <c r="R129" s="151"/>
    </row>
    <row r="130" s="93" customFormat="1" ht="20" customHeight="1" spans="1:18">
      <c r="A130" s="104">
        <f t="shared" si="18"/>
        <v>127</v>
      </c>
      <c r="B130" s="105" t="s">
        <v>18</v>
      </c>
      <c r="C130" s="140" t="s">
        <v>19</v>
      </c>
      <c r="D130" s="140" t="s">
        <v>540</v>
      </c>
      <c r="E130" s="140" t="s">
        <v>38</v>
      </c>
      <c r="F130" s="187" t="s">
        <v>541</v>
      </c>
      <c r="G130" s="108" t="str">
        <f t="shared" si="12"/>
        <v>440781199504073537</v>
      </c>
      <c r="H130" s="140" t="s">
        <v>23</v>
      </c>
      <c r="I130" s="140" t="s">
        <v>45</v>
      </c>
      <c r="J130" s="140" t="s">
        <v>542</v>
      </c>
      <c r="K130" s="187" t="s">
        <v>543</v>
      </c>
      <c r="L130" s="140" t="s">
        <v>540</v>
      </c>
      <c r="M130" s="163" t="s">
        <v>59</v>
      </c>
      <c r="N130" s="150"/>
      <c r="O130" s="117" t="str">
        <f t="shared" si="11"/>
        <v>相同</v>
      </c>
      <c r="P130" s="151"/>
      <c r="Q130" s="151"/>
      <c r="R130" s="151"/>
    </row>
    <row r="131" s="93" customFormat="1" ht="20" customHeight="1" spans="1:18">
      <c r="A131" s="104">
        <f t="shared" si="18"/>
        <v>128</v>
      </c>
      <c r="B131" s="141" t="s">
        <v>18</v>
      </c>
      <c r="C131" s="140" t="s">
        <v>19</v>
      </c>
      <c r="D131" s="140" t="s">
        <v>544</v>
      </c>
      <c r="E131" s="140" t="s">
        <v>21</v>
      </c>
      <c r="F131" s="187" t="s">
        <v>545</v>
      </c>
      <c r="G131" s="108" t="str">
        <f t="shared" si="12"/>
        <v>440722197307153520</v>
      </c>
      <c r="H131" s="140" t="s">
        <v>23</v>
      </c>
      <c r="I131" s="140" t="s">
        <v>45</v>
      </c>
      <c r="J131" s="140" t="s">
        <v>546</v>
      </c>
      <c r="K131" s="187" t="s">
        <v>547</v>
      </c>
      <c r="L131" s="140" t="s">
        <v>544</v>
      </c>
      <c r="M131" s="164" t="s">
        <v>27</v>
      </c>
      <c r="N131" s="150"/>
      <c r="O131" s="117" t="str">
        <f t="shared" si="11"/>
        <v>相同</v>
      </c>
      <c r="P131" s="151"/>
      <c r="Q131" s="151"/>
      <c r="R131" s="151"/>
    </row>
    <row r="132" s="93" customFormat="1" ht="20" customHeight="1" spans="1:18">
      <c r="A132" s="104">
        <f t="shared" si="18"/>
        <v>129</v>
      </c>
      <c r="B132" s="141" t="s">
        <v>18</v>
      </c>
      <c r="C132" s="140" t="s">
        <v>19</v>
      </c>
      <c r="D132" s="140" t="s">
        <v>548</v>
      </c>
      <c r="E132" s="140" t="s">
        <v>38</v>
      </c>
      <c r="F132" s="187" t="s">
        <v>549</v>
      </c>
      <c r="G132" s="108" t="str">
        <f t="shared" si="12"/>
        <v>440722197310273515</v>
      </c>
      <c r="H132" s="140" t="s">
        <v>30</v>
      </c>
      <c r="I132" s="140" t="s">
        <v>45</v>
      </c>
      <c r="J132" s="140" t="s">
        <v>550</v>
      </c>
      <c r="K132" s="187" t="s">
        <v>551</v>
      </c>
      <c r="L132" s="140" t="s">
        <v>548</v>
      </c>
      <c r="M132" s="164" t="s">
        <v>27</v>
      </c>
      <c r="N132" s="150"/>
      <c r="O132" s="117" t="str">
        <f t="shared" si="11"/>
        <v>相同</v>
      </c>
      <c r="P132" s="151"/>
      <c r="Q132" s="151"/>
      <c r="R132" s="151"/>
    </row>
    <row r="133" s="93" customFormat="1" ht="20" customHeight="1" spans="1:18">
      <c r="A133" s="104">
        <f t="shared" si="18"/>
        <v>130</v>
      </c>
      <c r="B133" s="141" t="s">
        <v>18</v>
      </c>
      <c r="C133" s="140" t="s">
        <v>19</v>
      </c>
      <c r="D133" s="140" t="s">
        <v>552</v>
      </c>
      <c r="E133" s="140" t="s">
        <v>21</v>
      </c>
      <c r="F133" s="187" t="s">
        <v>553</v>
      </c>
      <c r="G133" s="108" t="str">
        <f t="shared" si="12"/>
        <v>532623200203171723</v>
      </c>
      <c r="H133" s="140" t="s">
        <v>23</v>
      </c>
      <c r="I133" s="140" t="s">
        <v>70</v>
      </c>
      <c r="J133" s="140" t="s">
        <v>550</v>
      </c>
      <c r="K133" s="187" t="s">
        <v>554</v>
      </c>
      <c r="L133" s="140" t="s">
        <v>552</v>
      </c>
      <c r="M133" s="164" t="s">
        <v>59</v>
      </c>
      <c r="N133" s="150"/>
      <c r="O133" s="117" t="str">
        <f t="shared" si="11"/>
        <v>相同</v>
      </c>
      <c r="P133" s="151"/>
      <c r="Q133" s="151"/>
      <c r="R133" s="151"/>
    </row>
    <row r="134" s="93" customFormat="1" ht="20" customHeight="1" spans="1:18">
      <c r="A134" s="104">
        <f t="shared" si="18"/>
        <v>131</v>
      </c>
      <c r="B134" s="141" t="s">
        <v>18</v>
      </c>
      <c r="C134" s="140" t="s">
        <v>19</v>
      </c>
      <c r="D134" s="140" t="s">
        <v>555</v>
      </c>
      <c r="E134" s="140" t="s">
        <v>38</v>
      </c>
      <c r="F134" s="187" t="s">
        <v>556</v>
      </c>
      <c r="G134" s="108" t="str">
        <f t="shared" si="12"/>
        <v>440781197904123514</v>
      </c>
      <c r="H134" s="140" t="s">
        <v>23</v>
      </c>
      <c r="I134" s="140" t="s">
        <v>45</v>
      </c>
      <c r="J134" s="140" t="s">
        <v>557</v>
      </c>
      <c r="K134" s="187" t="s">
        <v>558</v>
      </c>
      <c r="L134" s="140" t="s">
        <v>555</v>
      </c>
      <c r="M134" s="164" t="s">
        <v>27</v>
      </c>
      <c r="N134" s="150"/>
      <c r="O134" s="117" t="str">
        <f t="shared" si="11"/>
        <v>相同</v>
      </c>
      <c r="P134" s="151"/>
      <c r="Q134" s="151"/>
      <c r="R134" s="151"/>
    </row>
    <row r="135" s="93" customFormat="1" ht="20" customHeight="1" spans="1:18">
      <c r="A135" s="104">
        <f t="shared" ref="A135:A140" si="19">ROW()-3</f>
        <v>132</v>
      </c>
      <c r="B135" s="141" t="s">
        <v>18</v>
      </c>
      <c r="C135" s="140" t="s">
        <v>19</v>
      </c>
      <c r="D135" s="140" t="s">
        <v>559</v>
      </c>
      <c r="E135" s="140" t="s">
        <v>38</v>
      </c>
      <c r="F135" s="187" t="s">
        <v>560</v>
      </c>
      <c r="G135" s="108" t="str">
        <f t="shared" si="12"/>
        <v>440722196702263514</v>
      </c>
      <c r="H135" s="140" t="s">
        <v>23</v>
      </c>
      <c r="I135" s="140" t="s">
        <v>45</v>
      </c>
      <c r="J135" s="140" t="s">
        <v>561</v>
      </c>
      <c r="K135" s="187" t="s">
        <v>562</v>
      </c>
      <c r="L135" s="140" t="s">
        <v>559</v>
      </c>
      <c r="M135" s="164" t="s">
        <v>27</v>
      </c>
      <c r="N135" s="150"/>
      <c r="O135" s="117" t="str">
        <f t="shared" si="11"/>
        <v>相同</v>
      </c>
      <c r="P135" s="151"/>
      <c r="Q135" s="151"/>
      <c r="R135" s="151"/>
    </row>
    <row r="136" s="93" customFormat="1" ht="20" customHeight="1" spans="1:18">
      <c r="A136" s="104">
        <f t="shared" si="19"/>
        <v>133</v>
      </c>
      <c r="B136" s="141" t="s">
        <v>18</v>
      </c>
      <c r="C136" s="140" t="s">
        <v>19</v>
      </c>
      <c r="D136" s="140" t="s">
        <v>563</v>
      </c>
      <c r="E136" s="140" t="s">
        <v>21</v>
      </c>
      <c r="F136" s="140" t="s">
        <v>564</v>
      </c>
      <c r="G136" s="108" t="str">
        <f t="shared" si="12"/>
        <v>44078119880316352X</v>
      </c>
      <c r="H136" s="140" t="s">
        <v>89</v>
      </c>
      <c r="I136" s="140" t="s">
        <v>70</v>
      </c>
      <c r="J136" s="140" t="s">
        <v>561</v>
      </c>
      <c r="K136" s="187" t="s">
        <v>565</v>
      </c>
      <c r="L136" s="140" t="s">
        <v>563</v>
      </c>
      <c r="M136" s="164" t="s">
        <v>27</v>
      </c>
      <c r="N136" s="150"/>
      <c r="O136" s="117" t="str">
        <f t="shared" si="11"/>
        <v>相同</v>
      </c>
      <c r="P136" s="151"/>
      <c r="Q136" s="151"/>
      <c r="R136" s="151"/>
    </row>
    <row r="137" s="93" customFormat="1" ht="20" customHeight="1" spans="1:18">
      <c r="A137" s="104">
        <f t="shared" si="19"/>
        <v>134</v>
      </c>
      <c r="B137" s="141" t="s">
        <v>18</v>
      </c>
      <c r="C137" s="140" t="s">
        <v>19</v>
      </c>
      <c r="D137" s="140" t="s">
        <v>566</v>
      </c>
      <c r="E137" s="140" t="s">
        <v>38</v>
      </c>
      <c r="F137" s="187" t="s">
        <v>567</v>
      </c>
      <c r="G137" s="108" t="str">
        <f t="shared" si="12"/>
        <v>440722197507173518</v>
      </c>
      <c r="H137" s="140" t="s">
        <v>40</v>
      </c>
      <c r="I137" s="140" t="s">
        <v>70</v>
      </c>
      <c r="J137" s="140" t="s">
        <v>568</v>
      </c>
      <c r="K137" s="187" t="s">
        <v>569</v>
      </c>
      <c r="L137" s="140" t="s">
        <v>566</v>
      </c>
      <c r="M137" s="164" t="s">
        <v>59</v>
      </c>
      <c r="N137" s="150"/>
      <c r="O137" s="117" t="str">
        <f>IF(D137=L137,"相同","不相同")</f>
        <v>相同</v>
      </c>
      <c r="P137" s="151"/>
      <c r="Q137" s="151"/>
      <c r="R137" s="151"/>
    </row>
    <row r="138" s="93" customFormat="1" ht="20" customHeight="1" spans="1:18">
      <c r="A138" s="104">
        <f t="shared" si="19"/>
        <v>135</v>
      </c>
      <c r="B138" s="141" t="s">
        <v>18</v>
      </c>
      <c r="C138" s="140" t="s">
        <v>19</v>
      </c>
      <c r="D138" s="140" t="s">
        <v>570</v>
      </c>
      <c r="E138" s="140" t="s">
        <v>38</v>
      </c>
      <c r="F138" s="187" t="s">
        <v>571</v>
      </c>
      <c r="G138" s="108" t="str">
        <f>LEFT(F138,18)</f>
        <v>440781198908293566</v>
      </c>
      <c r="H138" s="140" t="s">
        <v>30</v>
      </c>
      <c r="I138" s="140" t="s">
        <v>51</v>
      </c>
      <c r="J138" s="140" t="s">
        <v>572</v>
      </c>
      <c r="K138" s="187" t="s">
        <v>573</v>
      </c>
      <c r="L138" s="140" t="s">
        <v>570</v>
      </c>
      <c r="M138" s="164" t="s">
        <v>27</v>
      </c>
      <c r="N138" s="150"/>
      <c r="O138" s="117" t="str">
        <f>IF(D138=L138,"相同","不相同")</f>
        <v>相同</v>
      </c>
      <c r="P138" s="151"/>
      <c r="Q138" s="151"/>
      <c r="R138" s="151"/>
    </row>
    <row r="139" s="93" customFormat="1" ht="20" customHeight="1" spans="1:18">
      <c r="A139" s="104">
        <f t="shared" si="19"/>
        <v>136</v>
      </c>
      <c r="B139" s="141" t="s">
        <v>18</v>
      </c>
      <c r="C139" s="140" t="s">
        <v>19</v>
      </c>
      <c r="D139" s="140" t="s">
        <v>574</v>
      </c>
      <c r="E139" s="140" t="s">
        <v>38</v>
      </c>
      <c r="F139" s="187" t="s">
        <v>575</v>
      </c>
      <c r="G139" s="108" t="str">
        <f>LEFT(F139,18)</f>
        <v>440722195910303512</v>
      </c>
      <c r="H139" s="140" t="s">
        <v>40</v>
      </c>
      <c r="I139" s="140" t="s">
        <v>51</v>
      </c>
      <c r="J139" s="140" t="s">
        <v>412</v>
      </c>
      <c r="K139" s="187" t="s">
        <v>576</v>
      </c>
      <c r="L139" s="140" t="s">
        <v>574</v>
      </c>
      <c r="M139" s="164" t="s">
        <v>27</v>
      </c>
      <c r="N139" s="150"/>
      <c r="O139" s="117"/>
      <c r="P139" s="151"/>
      <c r="Q139" s="151"/>
      <c r="R139" s="151"/>
    </row>
    <row r="140" s="93" customFormat="1" ht="20" customHeight="1" spans="1:18">
      <c r="A140" s="104">
        <f t="shared" si="19"/>
        <v>137</v>
      </c>
      <c r="B140" s="141" t="s">
        <v>18</v>
      </c>
      <c r="C140" s="140" t="s">
        <v>19</v>
      </c>
      <c r="D140" s="140" t="s">
        <v>577</v>
      </c>
      <c r="E140" s="140" t="s">
        <v>38</v>
      </c>
      <c r="F140" s="187" t="s">
        <v>578</v>
      </c>
      <c r="G140" s="108" t="str">
        <f>LEFT(F140,18)</f>
        <v>440722194011113577</v>
      </c>
      <c r="H140" s="140" t="s">
        <v>40</v>
      </c>
      <c r="I140" s="140" t="s">
        <v>51</v>
      </c>
      <c r="J140" s="140" t="s">
        <v>579</v>
      </c>
      <c r="K140" s="187" t="s">
        <v>580</v>
      </c>
      <c r="L140" s="140" t="s">
        <v>577</v>
      </c>
      <c r="M140" s="164" t="s">
        <v>27</v>
      </c>
      <c r="N140" s="150"/>
      <c r="O140" s="117"/>
      <c r="P140" s="151"/>
      <c r="Q140" s="151"/>
      <c r="R140" s="151"/>
    </row>
    <row r="141" spans="1:1">
      <c r="A141" s="171"/>
    </row>
  </sheetData>
  <mergeCells count="1">
    <mergeCell ref="A1:R2"/>
  </mergeCells>
  <conditionalFormatting sqref="L66">
    <cfRule type="duplicateValues" dxfId="0" priority="79"/>
  </conditionalFormatting>
  <conditionalFormatting sqref="D68">
    <cfRule type="duplicateValues" dxfId="1" priority="78"/>
  </conditionalFormatting>
  <conditionalFormatting sqref="D77">
    <cfRule type="duplicateValues" dxfId="1" priority="65"/>
  </conditionalFormatting>
  <conditionalFormatting sqref="D78">
    <cfRule type="duplicateValues" dxfId="1" priority="63"/>
  </conditionalFormatting>
  <conditionalFormatting sqref="D79">
    <cfRule type="duplicateValues" dxfId="1" priority="61"/>
  </conditionalFormatting>
  <conditionalFormatting sqref="Q79:R79">
    <cfRule type="duplicateValues" dxfId="1" priority="60"/>
  </conditionalFormatting>
  <conditionalFormatting sqref="L114">
    <cfRule type="duplicateValues" dxfId="2" priority="37"/>
    <cfRule type="duplicateValues" dxfId="2" priority="38"/>
  </conditionalFormatting>
  <conditionalFormatting sqref="D121">
    <cfRule type="duplicateValues" dxfId="2" priority="25"/>
    <cfRule type="duplicateValues" dxfId="2" priority="26"/>
  </conditionalFormatting>
  <conditionalFormatting sqref="L121">
    <cfRule type="duplicateValues" dxfId="2" priority="23"/>
    <cfRule type="duplicateValues" dxfId="2" priority="24"/>
  </conditionalFormatting>
  <pageMargins left="0.554166666666667" right="0.357638888888889" top="0.605555555555556" bottom="0.409027777777778" header="0.313888888888889" footer="0.31388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0"/>
  <sheetViews>
    <sheetView workbookViewId="0">
      <selection activeCell="A1" sqref="A1:Q1"/>
    </sheetView>
  </sheetViews>
  <sheetFormatPr defaultColWidth="9" defaultRowHeight="24.95" customHeight="1"/>
  <cols>
    <col min="1" max="1" width="5.625" style="5" customWidth="1"/>
    <col min="2" max="2" width="9.125" style="5" customWidth="1"/>
    <col min="3" max="3" width="10.125" style="5" customWidth="1"/>
    <col min="4" max="4" width="9.75" style="5" customWidth="1"/>
    <col min="5" max="5" width="7.375" style="2" customWidth="1"/>
    <col min="6" max="7" width="21.75" style="6" customWidth="1"/>
    <col min="8" max="8" width="7.5" style="5" customWidth="1"/>
    <col min="9" max="9" width="14.125" style="7" customWidth="1"/>
    <col min="10" max="10" width="32" style="5" customWidth="1"/>
    <col min="11" max="11" width="21" style="5" customWidth="1"/>
    <col min="12" max="12" width="11.25" style="5" customWidth="1"/>
    <col min="13" max="13" width="37.75" style="5" customWidth="1"/>
    <col min="14" max="14" width="13.375" style="5" customWidth="1"/>
    <col min="15" max="15" width="17.625" style="7" customWidth="1"/>
    <col min="16" max="17" width="14" style="5" customWidth="1"/>
    <col min="18" max="19" width="21.7666666666667" style="2" customWidth="1"/>
    <col min="20" max="16384" width="9" style="2"/>
  </cols>
  <sheetData>
    <row r="1" s="1" customFormat="1" ht="34" customHeight="1" spans="1:17">
      <c r="A1" s="8" t="s">
        <v>581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56" customHeight="1" spans="1:17">
      <c r="A2" s="9" t="s">
        <v>1</v>
      </c>
      <c r="B2" s="10" t="s">
        <v>582</v>
      </c>
      <c r="C2" s="11" t="s">
        <v>3</v>
      </c>
      <c r="D2" s="11" t="s">
        <v>4</v>
      </c>
      <c r="E2" s="12" t="s">
        <v>5</v>
      </c>
      <c r="F2" s="13" t="s">
        <v>583</v>
      </c>
      <c r="G2" s="13" t="s">
        <v>7</v>
      </c>
      <c r="H2" s="14" t="s">
        <v>8</v>
      </c>
      <c r="I2" s="14" t="s">
        <v>584</v>
      </c>
      <c r="J2" s="11" t="s">
        <v>585</v>
      </c>
      <c r="K2" s="24" t="s">
        <v>586</v>
      </c>
      <c r="L2" s="11" t="s">
        <v>12</v>
      </c>
      <c r="M2" s="11" t="s">
        <v>13</v>
      </c>
      <c r="N2" s="25" t="s">
        <v>14</v>
      </c>
      <c r="O2" s="26" t="s">
        <v>15</v>
      </c>
      <c r="P2" s="26" t="s">
        <v>16</v>
      </c>
      <c r="Q2" s="26" t="s">
        <v>17</v>
      </c>
    </row>
    <row r="3" s="3" customFormat="1" customHeight="1" spans="1:17">
      <c r="A3" s="15">
        <f t="shared" ref="A3:A50" si="0">ROW()-2</f>
        <v>1</v>
      </c>
      <c r="B3" s="16" t="s">
        <v>18</v>
      </c>
      <c r="C3" s="17" t="s">
        <v>19</v>
      </c>
      <c r="D3" s="18" t="s">
        <v>587</v>
      </c>
      <c r="E3" s="18" t="s">
        <v>38</v>
      </c>
      <c r="F3" s="188" t="s">
        <v>588</v>
      </c>
      <c r="G3" s="188" t="s">
        <v>589</v>
      </c>
      <c r="H3" s="18" t="s">
        <v>89</v>
      </c>
      <c r="I3" s="17" t="s">
        <v>51</v>
      </c>
      <c r="J3" s="17" t="s">
        <v>590</v>
      </c>
      <c r="K3" s="19" t="s">
        <v>591</v>
      </c>
      <c r="L3" s="18" t="s">
        <v>587</v>
      </c>
      <c r="M3" s="18" t="s">
        <v>27</v>
      </c>
      <c r="N3" s="27"/>
      <c r="O3" s="28"/>
      <c r="P3" s="16"/>
      <c r="Q3" s="16"/>
    </row>
    <row r="4" s="3" customFormat="1" customHeight="1" spans="1:17">
      <c r="A4" s="15">
        <f t="shared" si="0"/>
        <v>2</v>
      </c>
      <c r="B4" s="15" t="s">
        <v>54</v>
      </c>
      <c r="C4" s="17" t="s">
        <v>19</v>
      </c>
      <c r="D4" s="17" t="s">
        <v>592</v>
      </c>
      <c r="E4" s="17" t="s">
        <v>21</v>
      </c>
      <c r="F4" s="19" t="s">
        <v>593</v>
      </c>
      <c r="G4" s="20" t="str">
        <f>MID(F4,1,18)</f>
        <v>440722196912263520</v>
      </c>
      <c r="H4" s="18" t="s">
        <v>23</v>
      </c>
      <c r="I4" s="17" t="s">
        <v>24</v>
      </c>
      <c r="J4" s="17" t="s">
        <v>594</v>
      </c>
      <c r="K4" s="189" t="s">
        <v>595</v>
      </c>
      <c r="L4" s="17" t="s">
        <v>592</v>
      </c>
      <c r="M4" s="18" t="s">
        <v>59</v>
      </c>
      <c r="N4" s="27"/>
      <c r="O4" s="28"/>
      <c r="P4" s="16"/>
      <c r="Q4" s="16"/>
    </row>
    <row r="5" s="3" customFormat="1" customHeight="1" spans="1:17">
      <c r="A5" s="15">
        <f t="shared" si="0"/>
        <v>3</v>
      </c>
      <c r="B5" s="15" t="s">
        <v>18</v>
      </c>
      <c r="C5" s="21" t="s">
        <v>19</v>
      </c>
      <c r="D5" s="21" t="s">
        <v>596</v>
      </c>
      <c r="E5" s="21" t="s">
        <v>38</v>
      </c>
      <c r="F5" s="190" t="s">
        <v>597</v>
      </c>
      <c r="G5" s="20" t="str">
        <f>MID(F5,1,18)</f>
        <v>440781198601193552</v>
      </c>
      <c r="H5" s="21" t="s">
        <v>174</v>
      </c>
      <c r="I5" s="29" t="s">
        <v>24</v>
      </c>
      <c r="J5" s="21" t="s">
        <v>598</v>
      </c>
      <c r="K5" s="30" t="s">
        <v>599</v>
      </c>
      <c r="L5" s="21" t="s">
        <v>596</v>
      </c>
      <c r="M5" s="21" t="s">
        <v>108</v>
      </c>
      <c r="N5" s="27"/>
      <c r="O5" s="28"/>
      <c r="P5" s="16"/>
      <c r="Q5" s="16"/>
    </row>
    <row r="6" s="3" customFormat="1" customHeight="1" spans="1:17">
      <c r="A6" s="15">
        <f t="shared" si="0"/>
        <v>4</v>
      </c>
      <c r="B6" s="15" t="s">
        <v>54</v>
      </c>
      <c r="C6" s="21" t="s">
        <v>19</v>
      </c>
      <c r="D6" s="22" t="s">
        <v>600</v>
      </c>
      <c r="E6" s="23" t="s">
        <v>21</v>
      </c>
      <c r="F6" s="191" t="s">
        <v>601</v>
      </c>
      <c r="G6" s="21" t="str">
        <f t="shared" ref="G6:G69" si="1">LEFT(F6,18)</f>
        <v>440781198407053820</v>
      </c>
      <c r="H6" s="22" t="s">
        <v>23</v>
      </c>
      <c r="I6" s="23" t="s">
        <v>24</v>
      </c>
      <c r="J6" s="22" t="s">
        <v>602</v>
      </c>
      <c r="K6" s="31" t="s">
        <v>603</v>
      </c>
      <c r="L6" s="22" t="s">
        <v>600</v>
      </c>
      <c r="M6" s="21" t="s">
        <v>59</v>
      </c>
      <c r="N6" s="27"/>
      <c r="O6" s="23"/>
      <c r="P6" s="22"/>
      <c r="Q6" s="22"/>
    </row>
    <row r="7" s="3" customFormat="1" customHeight="1" spans="1:17">
      <c r="A7" s="15">
        <f t="shared" si="0"/>
        <v>5</v>
      </c>
      <c r="B7" s="15" t="s">
        <v>18</v>
      </c>
      <c r="C7" s="21" t="s">
        <v>19</v>
      </c>
      <c r="D7" s="21" t="s">
        <v>87</v>
      </c>
      <c r="E7" s="21" t="s">
        <v>21</v>
      </c>
      <c r="F7" s="21" t="s">
        <v>88</v>
      </c>
      <c r="G7" s="21" t="str">
        <f t="shared" si="1"/>
        <v>440722194210253521</v>
      </c>
      <c r="H7" s="21" t="s">
        <v>89</v>
      </c>
      <c r="I7" s="29" t="s">
        <v>51</v>
      </c>
      <c r="J7" s="21" t="s">
        <v>90</v>
      </c>
      <c r="K7" s="32" t="s">
        <v>91</v>
      </c>
      <c r="L7" s="33" t="s">
        <v>87</v>
      </c>
      <c r="M7" s="33" t="s">
        <v>27</v>
      </c>
      <c r="N7" s="34"/>
      <c r="O7" s="29"/>
      <c r="P7" s="21"/>
      <c r="Q7" s="21"/>
    </row>
    <row r="8" s="2" customFormat="1" customHeight="1" spans="1:17">
      <c r="A8" s="15">
        <f t="shared" si="0"/>
        <v>6</v>
      </c>
      <c r="B8" s="15" t="s">
        <v>18</v>
      </c>
      <c r="C8" s="21" t="s">
        <v>19</v>
      </c>
      <c r="D8" s="21" t="s">
        <v>604</v>
      </c>
      <c r="E8" s="21" t="s">
        <v>38</v>
      </c>
      <c r="F8" s="21" t="s">
        <v>605</v>
      </c>
      <c r="G8" s="21" t="str">
        <f t="shared" si="1"/>
        <v>440722194804203513</v>
      </c>
      <c r="H8" s="21" t="s">
        <v>40</v>
      </c>
      <c r="I8" s="29" t="s">
        <v>24</v>
      </c>
      <c r="J8" s="21" t="s">
        <v>606</v>
      </c>
      <c r="K8" s="35" t="s">
        <v>607</v>
      </c>
      <c r="L8" s="21" t="s">
        <v>604</v>
      </c>
      <c r="M8" s="21" t="s">
        <v>27</v>
      </c>
      <c r="N8" s="34"/>
      <c r="O8" s="29"/>
      <c r="P8" s="21"/>
      <c r="Q8" s="21"/>
    </row>
    <row r="9" s="2" customFormat="1" customHeight="1" spans="1:17">
      <c r="A9" s="15">
        <f t="shared" si="0"/>
        <v>7</v>
      </c>
      <c r="B9" s="15" t="s">
        <v>18</v>
      </c>
      <c r="C9" s="21" t="s">
        <v>19</v>
      </c>
      <c r="D9" s="21" t="s">
        <v>608</v>
      </c>
      <c r="E9" s="21" t="s">
        <v>38</v>
      </c>
      <c r="F9" s="21" t="s">
        <v>609</v>
      </c>
      <c r="G9" s="21" t="str">
        <f t="shared" si="1"/>
        <v>440722195007263534</v>
      </c>
      <c r="H9" s="21" t="s">
        <v>40</v>
      </c>
      <c r="I9" s="29" t="s">
        <v>24</v>
      </c>
      <c r="J9" s="21" t="s">
        <v>610</v>
      </c>
      <c r="K9" s="192" t="s">
        <v>611</v>
      </c>
      <c r="L9" s="21" t="s">
        <v>608</v>
      </c>
      <c r="M9" s="21" t="s">
        <v>27</v>
      </c>
      <c r="N9" s="34"/>
      <c r="O9" s="29"/>
      <c r="P9" s="21"/>
      <c r="Q9" s="21"/>
    </row>
    <row r="10" s="2" customFormat="1" customHeight="1" spans="1:17">
      <c r="A10" s="15">
        <f t="shared" si="0"/>
        <v>8</v>
      </c>
      <c r="B10" s="15" t="s">
        <v>18</v>
      </c>
      <c r="C10" s="21" t="s">
        <v>19</v>
      </c>
      <c r="D10" s="21" t="s">
        <v>612</v>
      </c>
      <c r="E10" s="21" t="s">
        <v>21</v>
      </c>
      <c r="F10" s="21" t="s">
        <v>613</v>
      </c>
      <c r="G10" s="21" t="str">
        <f t="shared" si="1"/>
        <v>440722195208223547</v>
      </c>
      <c r="H10" s="21" t="s">
        <v>89</v>
      </c>
      <c r="I10" s="29" t="s">
        <v>51</v>
      </c>
      <c r="J10" s="21" t="s">
        <v>614</v>
      </c>
      <c r="K10" s="30" t="s">
        <v>615</v>
      </c>
      <c r="L10" s="21" t="s">
        <v>612</v>
      </c>
      <c r="M10" s="21" t="s">
        <v>27</v>
      </c>
      <c r="N10" s="34"/>
      <c r="O10" s="29"/>
      <c r="P10" s="21"/>
      <c r="Q10" s="21"/>
    </row>
    <row r="11" s="2" customFormat="1" customHeight="1" spans="1:17">
      <c r="A11" s="15">
        <f t="shared" si="0"/>
        <v>9</v>
      </c>
      <c r="B11" s="15" t="s">
        <v>18</v>
      </c>
      <c r="C11" s="21" t="s">
        <v>19</v>
      </c>
      <c r="D11" s="21" t="s">
        <v>616</v>
      </c>
      <c r="E11" s="21" t="s">
        <v>38</v>
      </c>
      <c r="F11" s="21" t="s">
        <v>617</v>
      </c>
      <c r="G11" s="21" t="str">
        <f t="shared" si="1"/>
        <v>440722195303273534</v>
      </c>
      <c r="H11" s="21" t="s">
        <v>40</v>
      </c>
      <c r="I11" s="29" t="s">
        <v>24</v>
      </c>
      <c r="J11" s="21" t="s">
        <v>618</v>
      </c>
      <c r="K11" s="30" t="s">
        <v>619</v>
      </c>
      <c r="L11" s="21" t="s">
        <v>616</v>
      </c>
      <c r="M11" s="21" t="s">
        <v>27</v>
      </c>
      <c r="N11" s="34"/>
      <c r="O11" s="29"/>
      <c r="P11" s="21"/>
      <c r="Q11" s="21"/>
    </row>
    <row r="12" s="2" customFormat="1" customHeight="1" spans="1:17">
      <c r="A12" s="15">
        <f t="shared" si="0"/>
        <v>10</v>
      </c>
      <c r="B12" s="15" t="s">
        <v>18</v>
      </c>
      <c r="C12" s="21" t="s">
        <v>19</v>
      </c>
      <c r="D12" s="21" t="s">
        <v>620</v>
      </c>
      <c r="E12" s="21" t="s">
        <v>38</v>
      </c>
      <c r="F12" s="21" t="s">
        <v>621</v>
      </c>
      <c r="G12" s="21" t="str">
        <f t="shared" si="1"/>
        <v>440722195310103517</v>
      </c>
      <c r="H12" s="21" t="s">
        <v>40</v>
      </c>
      <c r="I12" s="29" t="s">
        <v>24</v>
      </c>
      <c r="J12" s="21" t="s">
        <v>622</v>
      </c>
      <c r="K12" s="35" t="s">
        <v>623</v>
      </c>
      <c r="L12" s="21" t="s">
        <v>620</v>
      </c>
      <c r="M12" s="21" t="s">
        <v>27</v>
      </c>
      <c r="N12" s="34"/>
      <c r="O12" s="29"/>
      <c r="P12" s="21"/>
      <c r="Q12" s="21"/>
    </row>
    <row r="13" s="2" customFormat="1" customHeight="1" spans="1:17">
      <c r="A13" s="15">
        <f t="shared" si="0"/>
        <v>11</v>
      </c>
      <c r="B13" s="15" t="s">
        <v>18</v>
      </c>
      <c r="C13" s="21" t="s">
        <v>19</v>
      </c>
      <c r="D13" s="21" t="s">
        <v>624</v>
      </c>
      <c r="E13" s="21" t="s">
        <v>21</v>
      </c>
      <c r="F13" s="21" t="s">
        <v>625</v>
      </c>
      <c r="G13" s="21" t="str">
        <f t="shared" si="1"/>
        <v>440722195403013545</v>
      </c>
      <c r="H13" s="21" t="s">
        <v>40</v>
      </c>
      <c r="I13" s="29" t="s">
        <v>24</v>
      </c>
      <c r="J13" s="21" t="s">
        <v>626</v>
      </c>
      <c r="K13" s="192" t="s">
        <v>627</v>
      </c>
      <c r="L13" s="21" t="s">
        <v>624</v>
      </c>
      <c r="M13" s="21" t="s">
        <v>27</v>
      </c>
      <c r="N13" s="34"/>
      <c r="O13" s="29"/>
      <c r="P13" s="21"/>
      <c r="Q13" s="21"/>
    </row>
    <row r="14" s="2" customFormat="1" customHeight="1" spans="1:17">
      <c r="A14" s="15">
        <f t="shared" si="0"/>
        <v>12</v>
      </c>
      <c r="B14" s="15" t="s">
        <v>18</v>
      </c>
      <c r="C14" s="21" t="s">
        <v>19</v>
      </c>
      <c r="D14" s="21" t="s">
        <v>628</v>
      </c>
      <c r="E14" s="21" t="s">
        <v>38</v>
      </c>
      <c r="F14" s="21" t="s">
        <v>629</v>
      </c>
      <c r="G14" s="21" t="str">
        <f t="shared" si="1"/>
        <v>440722195407233510</v>
      </c>
      <c r="H14" s="21" t="s">
        <v>79</v>
      </c>
      <c r="I14" s="20" t="s">
        <v>326</v>
      </c>
      <c r="J14" s="21" t="s">
        <v>630</v>
      </c>
      <c r="K14" s="30" t="s">
        <v>631</v>
      </c>
      <c r="L14" s="21" t="s">
        <v>628</v>
      </c>
      <c r="M14" s="21" t="s">
        <v>27</v>
      </c>
      <c r="N14" s="34"/>
      <c r="O14" s="20"/>
      <c r="P14" s="21"/>
      <c r="Q14" s="21"/>
    </row>
    <row r="15" s="2" customFormat="1" customHeight="1" spans="1:17">
      <c r="A15" s="15">
        <f t="shared" si="0"/>
        <v>13</v>
      </c>
      <c r="B15" s="15" t="s">
        <v>18</v>
      </c>
      <c r="C15" s="21" t="s">
        <v>19</v>
      </c>
      <c r="D15" s="21" t="s">
        <v>632</v>
      </c>
      <c r="E15" s="21" t="s">
        <v>21</v>
      </c>
      <c r="F15" s="21" t="s">
        <v>633</v>
      </c>
      <c r="G15" s="21" t="str">
        <f t="shared" si="1"/>
        <v>440722195610274326</v>
      </c>
      <c r="H15" s="21" t="s">
        <v>40</v>
      </c>
      <c r="I15" s="29" t="s">
        <v>24</v>
      </c>
      <c r="J15" s="21" t="s">
        <v>634</v>
      </c>
      <c r="K15" s="30" t="s">
        <v>635</v>
      </c>
      <c r="L15" s="21" t="s">
        <v>632</v>
      </c>
      <c r="M15" s="21" t="s">
        <v>27</v>
      </c>
      <c r="N15" s="34"/>
      <c r="O15" s="29"/>
      <c r="P15" s="21"/>
      <c r="Q15" s="21"/>
    </row>
    <row r="16" s="2" customFormat="1" customHeight="1" spans="1:17">
      <c r="A16" s="15">
        <f t="shared" si="0"/>
        <v>14</v>
      </c>
      <c r="B16" s="15" t="s">
        <v>18</v>
      </c>
      <c r="C16" s="21" t="s">
        <v>19</v>
      </c>
      <c r="D16" s="21" t="s">
        <v>636</v>
      </c>
      <c r="E16" s="21" t="s">
        <v>21</v>
      </c>
      <c r="F16" s="21" t="s">
        <v>637</v>
      </c>
      <c r="G16" s="21" t="str">
        <f t="shared" si="1"/>
        <v>440722195711163529</v>
      </c>
      <c r="H16" s="21" t="s">
        <v>40</v>
      </c>
      <c r="I16" s="29" t="s">
        <v>24</v>
      </c>
      <c r="J16" s="21" t="s">
        <v>638</v>
      </c>
      <c r="K16" s="35" t="s">
        <v>639</v>
      </c>
      <c r="L16" s="21" t="s">
        <v>636</v>
      </c>
      <c r="M16" s="21" t="s">
        <v>27</v>
      </c>
      <c r="N16" s="34"/>
      <c r="O16" s="29"/>
      <c r="P16" s="21"/>
      <c r="Q16" s="21"/>
    </row>
    <row r="17" s="2" customFormat="1" customHeight="1" spans="1:17">
      <c r="A17" s="15">
        <f t="shared" si="0"/>
        <v>15</v>
      </c>
      <c r="B17" s="15" t="s">
        <v>18</v>
      </c>
      <c r="C17" s="21" t="s">
        <v>19</v>
      </c>
      <c r="D17" s="21" t="s">
        <v>640</v>
      </c>
      <c r="E17" s="21" t="s">
        <v>38</v>
      </c>
      <c r="F17" s="21" t="s">
        <v>641</v>
      </c>
      <c r="G17" s="21" t="str">
        <f t="shared" si="1"/>
        <v>440722195901253517</v>
      </c>
      <c r="H17" s="21" t="s">
        <v>40</v>
      </c>
      <c r="I17" s="29" t="s">
        <v>24</v>
      </c>
      <c r="J17" s="21" t="s">
        <v>642</v>
      </c>
      <c r="K17" s="35" t="s">
        <v>643</v>
      </c>
      <c r="L17" s="21" t="s">
        <v>640</v>
      </c>
      <c r="M17" s="21" t="s">
        <v>27</v>
      </c>
      <c r="N17" s="34"/>
      <c r="O17" s="29"/>
      <c r="P17" s="21"/>
      <c r="Q17" s="21"/>
    </row>
    <row r="18" s="2" customFormat="1" customHeight="1" spans="1:17">
      <c r="A18" s="15">
        <f t="shared" si="0"/>
        <v>16</v>
      </c>
      <c r="B18" s="15" t="s">
        <v>18</v>
      </c>
      <c r="C18" s="21" t="s">
        <v>19</v>
      </c>
      <c r="D18" s="21" t="s">
        <v>60</v>
      </c>
      <c r="E18" s="21" t="s">
        <v>21</v>
      </c>
      <c r="F18" s="21" t="s">
        <v>61</v>
      </c>
      <c r="G18" s="21" t="str">
        <f t="shared" si="1"/>
        <v>440722196007063529</v>
      </c>
      <c r="H18" s="21" t="s">
        <v>40</v>
      </c>
      <c r="I18" s="29" t="s">
        <v>24</v>
      </c>
      <c r="J18" s="21" t="s">
        <v>644</v>
      </c>
      <c r="K18" s="35" t="s">
        <v>63</v>
      </c>
      <c r="L18" s="21" t="s">
        <v>60</v>
      </c>
      <c r="M18" s="21" t="s">
        <v>27</v>
      </c>
      <c r="N18" s="34"/>
      <c r="O18" s="29"/>
      <c r="P18" s="21"/>
      <c r="Q18" s="21"/>
    </row>
    <row r="19" s="2" customFormat="1" customHeight="1" spans="1:17">
      <c r="A19" s="15">
        <f t="shared" si="0"/>
        <v>17</v>
      </c>
      <c r="B19" s="15" t="s">
        <v>18</v>
      </c>
      <c r="C19" s="21" t="s">
        <v>19</v>
      </c>
      <c r="D19" s="21" t="s">
        <v>193</v>
      </c>
      <c r="E19" s="21" t="s">
        <v>38</v>
      </c>
      <c r="F19" s="21" t="s">
        <v>194</v>
      </c>
      <c r="G19" s="21" t="str">
        <f t="shared" si="1"/>
        <v>440722196502073513</v>
      </c>
      <c r="H19" s="21" t="s">
        <v>23</v>
      </c>
      <c r="I19" s="29" t="s">
        <v>24</v>
      </c>
      <c r="J19" s="21" t="s">
        <v>645</v>
      </c>
      <c r="K19" s="35" t="s">
        <v>196</v>
      </c>
      <c r="L19" s="21" t="s">
        <v>193</v>
      </c>
      <c r="M19" s="21" t="s">
        <v>27</v>
      </c>
      <c r="N19" s="34"/>
      <c r="O19" s="29"/>
      <c r="P19" s="21"/>
      <c r="Q19" s="21"/>
    </row>
    <row r="20" s="2" customFormat="1" customHeight="1" spans="1:17">
      <c r="A20" s="15">
        <f t="shared" si="0"/>
        <v>18</v>
      </c>
      <c r="B20" s="15" t="s">
        <v>18</v>
      </c>
      <c r="C20" s="21" t="s">
        <v>19</v>
      </c>
      <c r="D20" s="21" t="s">
        <v>646</v>
      </c>
      <c r="E20" s="21" t="s">
        <v>21</v>
      </c>
      <c r="F20" s="21" t="s">
        <v>647</v>
      </c>
      <c r="G20" s="21" t="str">
        <f t="shared" si="1"/>
        <v>440722196804123563</v>
      </c>
      <c r="H20" s="21" t="s">
        <v>23</v>
      </c>
      <c r="I20" s="29" t="s">
        <v>24</v>
      </c>
      <c r="J20" s="21" t="s">
        <v>648</v>
      </c>
      <c r="K20" s="30" t="s">
        <v>649</v>
      </c>
      <c r="L20" s="21" t="s">
        <v>646</v>
      </c>
      <c r="M20" s="21" t="s">
        <v>27</v>
      </c>
      <c r="N20" s="34"/>
      <c r="O20" s="29"/>
      <c r="P20" s="21"/>
      <c r="Q20" s="21"/>
    </row>
    <row r="21" s="2" customFormat="1" customHeight="1" spans="1:17">
      <c r="A21" s="15">
        <f t="shared" si="0"/>
        <v>19</v>
      </c>
      <c r="B21" s="15" t="s">
        <v>18</v>
      </c>
      <c r="C21" s="21" t="s">
        <v>19</v>
      </c>
      <c r="D21" s="21" t="s">
        <v>650</v>
      </c>
      <c r="E21" s="21" t="s">
        <v>38</v>
      </c>
      <c r="F21" s="190" t="s">
        <v>651</v>
      </c>
      <c r="G21" s="21" t="str">
        <f t="shared" si="1"/>
        <v>440722197006093595</v>
      </c>
      <c r="H21" s="21" t="s">
        <v>79</v>
      </c>
      <c r="I21" s="29" t="s">
        <v>652</v>
      </c>
      <c r="J21" s="21" t="s">
        <v>653</v>
      </c>
      <c r="K21" s="30" t="s">
        <v>654</v>
      </c>
      <c r="L21" s="21" t="s">
        <v>650</v>
      </c>
      <c r="M21" s="21" t="s">
        <v>27</v>
      </c>
      <c r="N21" s="34"/>
      <c r="O21" s="29"/>
      <c r="P21" s="21"/>
      <c r="Q21" s="21"/>
    </row>
    <row r="22" s="2" customFormat="1" customHeight="1" spans="1:17">
      <c r="A22" s="15">
        <f t="shared" si="0"/>
        <v>20</v>
      </c>
      <c r="B22" s="15" t="s">
        <v>18</v>
      </c>
      <c r="C22" s="21" t="s">
        <v>19</v>
      </c>
      <c r="D22" s="21" t="s">
        <v>655</v>
      </c>
      <c r="E22" s="21" t="s">
        <v>38</v>
      </c>
      <c r="F22" s="190" t="s">
        <v>656</v>
      </c>
      <c r="G22" s="21" t="str">
        <f t="shared" si="1"/>
        <v>440722197102043539</v>
      </c>
      <c r="H22" s="21" t="s">
        <v>89</v>
      </c>
      <c r="I22" s="29" t="s">
        <v>51</v>
      </c>
      <c r="J22" s="21" t="s">
        <v>657</v>
      </c>
      <c r="K22" s="192" t="s">
        <v>658</v>
      </c>
      <c r="L22" s="21" t="s">
        <v>655</v>
      </c>
      <c r="M22" s="21" t="s">
        <v>659</v>
      </c>
      <c r="N22" s="34"/>
      <c r="O22" s="29"/>
      <c r="P22" s="21"/>
      <c r="Q22" s="21"/>
    </row>
    <row r="23" s="2" customFormat="1" customHeight="1" spans="1:17">
      <c r="A23" s="15">
        <f t="shared" si="0"/>
        <v>21</v>
      </c>
      <c r="B23" s="15" t="s">
        <v>18</v>
      </c>
      <c r="C23" s="21" t="s">
        <v>19</v>
      </c>
      <c r="D23" s="21" t="s">
        <v>660</v>
      </c>
      <c r="E23" s="21" t="s">
        <v>38</v>
      </c>
      <c r="F23" s="21" t="s">
        <v>661</v>
      </c>
      <c r="G23" s="21" t="str">
        <f t="shared" si="1"/>
        <v>440722197107013531</v>
      </c>
      <c r="H23" s="21" t="s">
        <v>79</v>
      </c>
      <c r="I23" s="29" t="s">
        <v>326</v>
      </c>
      <c r="J23" s="21" t="s">
        <v>662</v>
      </c>
      <c r="K23" s="30" t="s">
        <v>663</v>
      </c>
      <c r="L23" s="21" t="s">
        <v>660</v>
      </c>
      <c r="M23" s="21" t="s">
        <v>244</v>
      </c>
      <c r="N23" s="34"/>
      <c r="O23" s="29"/>
      <c r="P23" s="21"/>
      <c r="Q23" s="21"/>
    </row>
    <row r="24" s="2" customFormat="1" customHeight="1" spans="1:17">
      <c r="A24" s="15">
        <f t="shared" si="0"/>
        <v>22</v>
      </c>
      <c r="B24" s="15" t="s">
        <v>18</v>
      </c>
      <c r="C24" s="21" t="s">
        <v>19</v>
      </c>
      <c r="D24" s="21" t="s">
        <v>113</v>
      </c>
      <c r="E24" s="21" t="s">
        <v>21</v>
      </c>
      <c r="F24" s="21" t="s">
        <v>114</v>
      </c>
      <c r="G24" s="21" t="str">
        <f t="shared" si="1"/>
        <v>440722197202253525</v>
      </c>
      <c r="H24" s="21" t="s">
        <v>23</v>
      </c>
      <c r="I24" s="29" t="s">
        <v>24</v>
      </c>
      <c r="J24" s="21" t="s">
        <v>115</v>
      </c>
      <c r="K24" s="35" t="s">
        <v>116</v>
      </c>
      <c r="L24" s="21" t="s">
        <v>113</v>
      </c>
      <c r="M24" s="21" t="s">
        <v>27</v>
      </c>
      <c r="N24" s="34"/>
      <c r="O24" s="29"/>
      <c r="P24" s="21"/>
      <c r="Q24" s="21"/>
    </row>
    <row r="25" s="2" customFormat="1" customHeight="1" spans="1:17">
      <c r="A25" s="15">
        <f t="shared" si="0"/>
        <v>23</v>
      </c>
      <c r="B25" s="15" t="s">
        <v>18</v>
      </c>
      <c r="C25" s="21" t="s">
        <v>19</v>
      </c>
      <c r="D25" s="21" t="s">
        <v>664</v>
      </c>
      <c r="E25" s="21" t="s">
        <v>21</v>
      </c>
      <c r="F25" s="21" t="s">
        <v>665</v>
      </c>
      <c r="G25" s="21" t="str">
        <f t="shared" si="1"/>
        <v>440722197209173528</v>
      </c>
      <c r="H25" s="21" t="s">
        <v>23</v>
      </c>
      <c r="I25" s="29" t="s">
        <v>24</v>
      </c>
      <c r="J25" s="21" t="s">
        <v>666</v>
      </c>
      <c r="K25" s="36" t="s">
        <v>667</v>
      </c>
      <c r="L25" s="37" t="s">
        <v>664</v>
      </c>
      <c r="M25" s="33" t="s">
        <v>27</v>
      </c>
      <c r="N25" s="34"/>
      <c r="O25" s="29"/>
      <c r="P25" s="21"/>
      <c r="Q25" s="21"/>
    </row>
    <row r="26" s="2" customFormat="1" customHeight="1" spans="1:17">
      <c r="A26" s="15">
        <f t="shared" si="0"/>
        <v>24</v>
      </c>
      <c r="B26" s="15" t="s">
        <v>18</v>
      </c>
      <c r="C26" s="21" t="s">
        <v>19</v>
      </c>
      <c r="D26" s="21" t="s">
        <v>137</v>
      </c>
      <c r="E26" s="21" t="s">
        <v>21</v>
      </c>
      <c r="F26" s="21" t="s">
        <v>138</v>
      </c>
      <c r="G26" s="21" t="str">
        <f t="shared" si="1"/>
        <v>440722197402155022</v>
      </c>
      <c r="H26" s="21" t="s">
        <v>30</v>
      </c>
      <c r="I26" s="29" t="s">
        <v>24</v>
      </c>
      <c r="J26" s="21" t="s">
        <v>668</v>
      </c>
      <c r="K26" s="192" t="s">
        <v>140</v>
      </c>
      <c r="L26" s="35" t="s">
        <v>137</v>
      </c>
      <c r="M26" s="35" t="s">
        <v>27</v>
      </c>
      <c r="N26" s="34"/>
      <c r="O26" s="29"/>
      <c r="P26" s="21"/>
      <c r="Q26" s="21"/>
    </row>
    <row r="27" s="2" customFormat="1" customHeight="1" spans="1:17">
      <c r="A27" s="15">
        <f t="shared" si="0"/>
        <v>25</v>
      </c>
      <c r="B27" s="15" t="s">
        <v>18</v>
      </c>
      <c r="C27" s="21" t="s">
        <v>19</v>
      </c>
      <c r="D27" s="21" t="s">
        <v>288</v>
      </c>
      <c r="E27" s="21" t="s">
        <v>21</v>
      </c>
      <c r="F27" s="190" t="s">
        <v>669</v>
      </c>
      <c r="G27" s="21" t="str">
        <f t="shared" si="1"/>
        <v>440722197502073526</v>
      </c>
      <c r="H27" s="21" t="s">
        <v>174</v>
      </c>
      <c r="I27" s="29" t="s">
        <v>24</v>
      </c>
      <c r="J27" s="21" t="s">
        <v>290</v>
      </c>
      <c r="K27" s="192" t="s">
        <v>291</v>
      </c>
      <c r="L27" s="35" t="s">
        <v>288</v>
      </c>
      <c r="M27" s="35" t="s">
        <v>27</v>
      </c>
      <c r="N27" s="34"/>
      <c r="O27" s="29"/>
      <c r="P27" s="21"/>
      <c r="Q27" s="21"/>
    </row>
    <row r="28" s="2" customFormat="1" customHeight="1" spans="1:17">
      <c r="A28" s="15">
        <f t="shared" si="0"/>
        <v>26</v>
      </c>
      <c r="B28" s="15" t="s">
        <v>18</v>
      </c>
      <c r="C28" s="21" t="s">
        <v>19</v>
      </c>
      <c r="D28" s="21" t="s">
        <v>224</v>
      </c>
      <c r="E28" s="21" t="s">
        <v>38</v>
      </c>
      <c r="F28" s="21" t="s">
        <v>225</v>
      </c>
      <c r="G28" s="21" t="str">
        <f t="shared" si="1"/>
        <v>440724196904225615</v>
      </c>
      <c r="H28" s="21" t="s">
        <v>23</v>
      </c>
      <c r="I28" s="29" t="s">
        <v>24</v>
      </c>
      <c r="J28" s="21" t="s">
        <v>670</v>
      </c>
      <c r="K28" s="192" t="s">
        <v>227</v>
      </c>
      <c r="L28" s="35" t="s">
        <v>224</v>
      </c>
      <c r="M28" s="35" t="s">
        <v>27</v>
      </c>
      <c r="N28" s="34"/>
      <c r="O28" s="29"/>
      <c r="P28" s="21"/>
      <c r="Q28" s="21"/>
    </row>
    <row r="29" s="2" customFormat="1" customHeight="1" spans="1:17">
      <c r="A29" s="15">
        <f t="shared" si="0"/>
        <v>27</v>
      </c>
      <c r="B29" s="15" t="s">
        <v>18</v>
      </c>
      <c r="C29" s="21" t="s">
        <v>19</v>
      </c>
      <c r="D29" s="21" t="s">
        <v>671</v>
      </c>
      <c r="E29" s="21" t="s">
        <v>21</v>
      </c>
      <c r="F29" s="21" t="s">
        <v>672</v>
      </c>
      <c r="G29" s="21" t="str">
        <f t="shared" si="1"/>
        <v>44078119461015352X</v>
      </c>
      <c r="H29" s="21" t="s">
        <v>50</v>
      </c>
      <c r="I29" s="29" t="s">
        <v>51</v>
      </c>
      <c r="J29" s="21" t="s">
        <v>673</v>
      </c>
      <c r="K29" s="30" t="s">
        <v>674</v>
      </c>
      <c r="L29" s="21" t="s">
        <v>671</v>
      </c>
      <c r="M29" s="21" t="s">
        <v>27</v>
      </c>
      <c r="N29" s="5"/>
      <c r="O29" s="29"/>
      <c r="P29" s="21"/>
      <c r="Q29" s="21"/>
    </row>
    <row r="30" s="2" customFormat="1" customHeight="1" spans="1:17">
      <c r="A30" s="15">
        <f t="shared" si="0"/>
        <v>28</v>
      </c>
      <c r="B30" s="15" t="s">
        <v>18</v>
      </c>
      <c r="C30" s="21" t="s">
        <v>19</v>
      </c>
      <c r="D30" s="21" t="s">
        <v>675</v>
      </c>
      <c r="E30" s="21" t="s">
        <v>21</v>
      </c>
      <c r="F30" s="21" t="s">
        <v>676</v>
      </c>
      <c r="G30" s="21" t="str">
        <f t="shared" si="1"/>
        <v>440781195107133526</v>
      </c>
      <c r="H30" s="21" t="s">
        <v>40</v>
      </c>
      <c r="I30" s="29" t="s">
        <v>24</v>
      </c>
      <c r="J30" s="21" t="s">
        <v>677</v>
      </c>
      <c r="K30" s="30" t="s">
        <v>678</v>
      </c>
      <c r="L30" s="21" t="s">
        <v>675</v>
      </c>
      <c r="M30" s="21" t="s">
        <v>27</v>
      </c>
      <c r="N30" s="34"/>
      <c r="O30" s="29"/>
      <c r="P30" s="21"/>
      <c r="Q30" s="21"/>
    </row>
    <row r="31" s="2" customFormat="1" customHeight="1" spans="1:17">
      <c r="A31" s="15">
        <f t="shared" si="0"/>
        <v>29</v>
      </c>
      <c r="B31" s="15" t="s">
        <v>18</v>
      </c>
      <c r="C31" s="21" t="s">
        <v>19</v>
      </c>
      <c r="D31" s="21" t="s">
        <v>679</v>
      </c>
      <c r="E31" s="21" t="s">
        <v>21</v>
      </c>
      <c r="F31" s="21" t="s">
        <v>680</v>
      </c>
      <c r="G31" s="21" t="str">
        <f t="shared" si="1"/>
        <v>440781195411063526</v>
      </c>
      <c r="H31" s="21" t="s">
        <v>40</v>
      </c>
      <c r="I31" s="29" t="s">
        <v>24</v>
      </c>
      <c r="J31" s="21" t="s">
        <v>681</v>
      </c>
      <c r="K31" s="30" t="s">
        <v>682</v>
      </c>
      <c r="L31" s="21" t="s">
        <v>679</v>
      </c>
      <c r="M31" s="21" t="s">
        <v>27</v>
      </c>
      <c r="N31" s="34"/>
      <c r="O31" s="29"/>
      <c r="P31" s="21"/>
      <c r="Q31" s="21"/>
    </row>
    <row r="32" s="2" customFormat="1" customHeight="1" spans="1:17">
      <c r="A32" s="15">
        <f t="shared" si="0"/>
        <v>30</v>
      </c>
      <c r="B32" s="15" t="s">
        <v>18</v>
      </c>
      <c r="C32" s="21" t="s">
        <v>19</v>
      </c>
      <c r="D32" s="21" t="s">
        <v>324</v>
      </c>
      <c r="E32" s="21" t="s">
        <v>21</v>
      </c>
      <c r="F32" s="21" t="s">
        <v>683</v>
      </c>
      <c r="G32" s="21" t="str">
        <f t="shared" si="1"/>
        <v>440781196202243525</v>
      </c>
      <c r="H32" s="21" t="s">
        <v>79</v>
      </c>
      <c r="I32" s="29" t="s">
        <v>326</v>
      </c>
      <c r="J32" s="21" t="s">
        <v>327</v>
      </c>
      <c r="K32" s="9" t="s">
        <v>328</v>
      </c>
      <c r="L32" s="9" t="s">
        <v>324</v>
      </c>
      <c r="M32" s="9" t="s">
        <v>27</v>
      </c>
      <c r="N32" s="34"/>
      <c r="O32" s="29"/>
      <c r="P32" s="21"/>
      <c r="Q32" s="21"/>
    </row>
    <row r="33" s="2" customFormat="1" customHeight="1" spans="1:17">
      <c r="A33" s="15">
        <f t="shared" si="0"/>
        <v>31</v>
      </c>
      <c r="B33" s="15" t="s">
        <v>18</v>
      </c>
      <c r="C33" s="21" t="s">
        <v>19</v>
      </c>
      <c r="D33" s="21" t="s">
        <v>684</v>
      </c>
      <c r="E33" s="21" t="s">
        <v>38</v>
      </c>
      <c r="F33" s="21" t="s">
        <v>685</v>
      </c>
      <c r="G33" s="21" t="str">
        <f t="shared" si="1"/>
        <v>440781197011073513</v>
      </c>
      <c r="H33" s="21" t="s">
        <v>40</v>
      </c>
      <c r="I33" s="29" t="s">
        <v>24</v>
      </c>
      <c r="J33" s="21" t="s">
        <v>686</v>
      </c>
      <c r="K33" s="35" t="s">
        <v>687</v>
      </c>
      <c r="L33" s="21" t="s">
        <v>684</v>
      </c>
      <c r="M33" s="21" t="s">
        <v>59</v>
      </c>
      <c r="N33" s="34"/>
      <c r="O33" s="29"/>
      <c r="P33" s="21"/>
      <c r="Q33" s="21"/>
    </row>
    <row r="34" s="2" customFormat="1" customHeight="1" spans="1:17">
      <c r="A34" s="15">
        <f t="shared" si="0"/>
        <v>32</v>
      </c>
      <c r="B34" s="15" t="s">
        <v>18</v>
      </c>
      <c r="C34" s="21" t="s">
        <v>19</v>
      </c>
      <c r="D34" s="21" t="s">
        <v>688</v>
      </c>
      <c r="E34" s="21" t="s">
        <v>21</v>
      </c>
      <c r="F34" s="21" t="s">
        <v>689</v>
      </c>
      <c r="G34" s="21" t="str">
        <f t="shared" si="1"/>
        <v>440781197105253523</v>
      </c>
      <c r="H34" s="21" t="s">
        <v>23</v>
      </c>
      <c r="I34" s="29" t="s">
        <v>24</v>
      </c>
      <c r="J34" s="21" t="s">
        <v>690</v>
      </c>
      <c r="K34" s="30" t="s">
        <v>691</v>
      </c>
      <c r="L34" s="21" t="s">
        <v>688</v>
      </c>
      <c r="M34" s="21" t="s">
        <v>27</v>
      </c>
      <c r="N34" s="34"/>
      <c r="O34" s="29"/>
      <c r="P34" s="21"/>
      <c r="Q34" s="21"/>
    </row>
    <row r="35" s="2" customFormat="1" customHeight="1" spans="1:17">
      <c r="A35" s="15">
        <f t="shared" si="0"/>
        <v>33</v>
      </c>
      <c r="B35" s="15" t="s">
        <v>18</v>
      </c>
      <c r="C35" s="21" t="s">
        <v>19</v>
      </c>
      <c r="D35" s="21" t="s">
        <v>692</v>
      </c>
      <c r="E35" s="21" t="s">
        <v>38</v>
      </c>
      <c r="F35" s="21" t="s">
        <v>693</v>
      </c>
      <c r="G35" s="21" t="str">
        <f t="shared" si="1"/>
        <v>44078119730509351X</v>
      </c>
      <c r="H35" s="21" t="s">
        <v>79</v>
      </c>
      <c r="I35" s="29" t="s">
        <v>326</v>
      </c>
      <c r="J35" s="21" t="s">
        <v>694</v>
      </c>
      <c r="K35" s="30" t="s">
        <v>695</v>
      </c>
      <c r="L35" s="21" t="s">
        <v>692</v>
      </c>
      <c r="M35" s="21" t="s">
        <v>27</v>
      </c>
      <c r="N35" s="34"/>
      <c r="O35" s="29"/>
      <c r="P35" s="21"/>
      <c r="Q35" s="21"/>
    </row>
    <row r="36" s="2" customFormat="1" customHeight="1" spans="1:17">
      <c r="A36" s="15">
        <f t="shared" si="0"/>
        <v>34</v>
      </c>
      <c r="B36" s="15" t="s">
        <v>18</v>
      </c>
      <c r="C36" s="21" t="s">
        <v>19</v>
      </c>
      <c r="D36" s="21" t="s">
        <v>320</v>
      </c>
      <c r="E36" s="21" t="s">
        <v>38</v>
      </c>
      <c r="F36" s="21" t="s">
        <v>321</v>
      </c>
      <c r="G36" s="21" t="str">
        <f t="shared" si="1"/>
        <v>440781197606113510</v>
      </c>
      <c r="H36" s="21" t="s">
        <v>30</v>
      </c>
      <c r="I36" s="29" t="s">
        <v>24</v>
      </c>
      <c r="J36" s="21" t="s">
        <v>322</v>
      </c>
      <c r="K36" s="35" t="s">
        <v>323</v>
      </c>
      <c r="L36" s="21" t="s">
        <v>320</v>
      </c>
      <c r="M36" s="21" t="s">
        <v>27</v>
      </c>
      <c r="N36" s="34"/>
      <c r="O36" s="29"/>
      <c r="P36" s="21"/>
      <c r="Q36" s="21"/>
    </row>
    <row r="37" s="2" customFormat="1" customHeight="1" spans="1:17">
      <c r="A37" s="15">
        <f t="shared" si="0"/>
        <v>35</v>
      </c>
      <c r="B37" s="15" t="s">
        <v>18</v>
      </c>
      <c r="C37" s="21" t="s">
        <v>19</v>
      </c>
      <c r="D37" s="21" t="s">
        <v>524</v>
      </c>
      <c r="E37" s="21" t="s">
        <v>38</v>
      </c>
      <c r="F37" s="190" t="s">
        <v>525</v>
      </c>
      <c r="G37" s="21" t="str">
        <f t="shared" si="1"/>
        <v>440781197705223512</v>
      </c>
      <c r="H37" s="21" t="s">
        <v>23</v>
      </c>
      <c r="I37" s="29" t="s">
        <v>24</v>
      </c>
      <c r="J37" s="21" t="s">
        <v>526</v>
      </c>
      <c r="K37" s="35" t="s">
        <v>527</v>
      </c>
      <c r="L37" s="21" t="s">
        <v>524</v>
      </c>
      <c r="M37" s="21" t="s">
        <v>27</v>
      </c>
      <c r="N37" s="34"/>
      <c r="O37" s="29"/>
      <c r="P37" s="21"/>
      <c r="Q37" s="21"/>
    </row>
    <row r="38" s="2" customFormat="1" customHeight="1" spans="1:17">
      <c r="A38" s="15">
        <f t="shared" si="0"/>
        <v>36</v>
      </c>
      <c r="B38" s="15" t="s">
        <v>18</v>
      </c>
      <c r="C38" s="21" t="s">
        <v>19</v>
      </c>
      <c r="D38" s="21" t="s">
        <v>696</v>
      </c>
      <c r="E38" s="21" t="s">
        <v>21</v>
      </c>
      <c r="F38" s="21" t="s">
        <v>697</v>
      </c>
      <c r="G38" s="21" t="str">
        <f t="shared" si="1"/>
        <v>440781197706143522</v>
      </c>
      <c r="H38" s="21" t="s">
        <v>23</v>
      </c>
      <c r="I38" s="29" t="s">
        <v>24</v>
      </c>
      <c r="J38" s="21" t="s">
        <v>698</v>
      </c>
      <c r="K38" s="30" t="s">
        <v>699</v>
      </c>
      <c r="L38" s="21" t="s">
        <v>696</v>
      </c>
      <c r="M38" s="21" t="s">
        <v>27</v>
      </c>
      <c r="N38" s="34"/>
      <c r="O38" s="29"/>
      <c r="P38" s="21"/>
      <c r="Q38" s="21"/>
    </row>
    <row r="39" s="2" customFormat="1" customHeight="1" spans="1:17">
      <c r="A39" s="15">
        <f t="shared" si="0"/>
        <v>37</v>
      </c>
      <c r="B39" s="15" t="s">
        <v>18</v>
      </c>
      <c r="C39" s="21" t="s">
        <v>19</v>
      </c>
      <c r="D39" s="21" t="s">
        <v>498</v>
      </c>
      <c r="E39" s="21" t="s">
        <v>21</v>
      </c>
      <c r="F39" s="21" t="s">
        <v>499</v>
      </c>
      <c r="G39" s="21" t="str">
        <f t="shared" si="1"/>
        <v>440781197803133529</v>
      </c>
      <c r="H39" s="21" t="s">
        <v>30</v>
      </c>
      <c r="I39" s="29" t="s">
        <v>24</v>
      </c>
      <c r="J39" s="21" t="s">
        <v>700</v>
      </c>
      <c r="K39" s="30" t="s">
        <v>501</v>
      </c>
      <c r="L39" s="21" t="s">
        <v>498</v>
      </c>
      <c r="M39" s="21" t="s">
        <v>27</v>
      </c>
      <c r="N39" s="34"/>
      <c r="O39" s="29"/>
      <c r="P39" s="21"/>
      <c r="Q39" s="21"/>
    </row>
    <row r="40" s="2" customFormat="1" customHeight="1" spans="1:17">
      <c r="A40" s="15">
        <f t="shared" si="0"/>
        <v>38</v>
      </c>
      <c r="B40" s="15" t="s">
        <v>18</v>
      </c>
      <c r="C40" s="21" t="s">
        <v>19</v>
      </c>
      <c r="D40" s="21" t="s">
        <v>125</v>
      </c>
      <c r="E40" s="21" t="s">
        <v>38</v>
      </c>
      <c r="F40" s="21" t="s">
        <v>126</v>
      </c>
      <c r="G40" s="21" t="str">
        <f t="shared" si="1"/>
        <v>440781198006293516</v>
      </c>
      <c r="H40" s="21" t="s">
        <v>23</v>
      </c>
      <c r="I40" s="29" t="s">
        <v>24</v>
      </c>
      <c r="J40" s="21" t="s">
        <v>127</v>
      </c>
      <c r="K40" s="35" t="s">
        <v>128</v>
      </c>
      <c r="L40" s="21" t="s">
        <v>125</v>
      </c>
      <c r="M40" s="21" t="s">
        <v>27</v>
      </c>
      <c r="N40" s="34"/>
      <c r="O40" s="29"/>
      <c r="P40" s="21"/>
      <c r="Q40" s="21"/>
    </row>
    <row r="41" s="2" customFormat="1" customHeight="1" spans="1:17">
      <c r="A41" s="15">
        <f t="shared" si="0"/>
        <v>39</v>
      </c>
      <c r="B41" s="15" t="s">
        <v>18</v>
      </c>
      <c r="C41" s="21" t="s">
        <v>19</v>
      </c>
      <c r="D41" s="21" t="s">
        <v>701</v>
      </c>
      <c r="E41" s="21" t="s">
        <v>38</v>
      </c>
      <c r="F41" s="21" t="s">
        <v>702</v>
      </c>
      <c r="G41" s="21" t="str">
        <f t="shared" si="1"/>
        <v>440781198007243510</v>
      </c>
      <c r="H41" s="21" t="s">
        <v>174</v>
      </c>
      <c r="I41" s="29" t="s">
        <v>51</v>
      </c>
      <c r="J41" s="21" t="s">
        <v>703</v>
      </c>
      <c r="K41" s="30" t="s">
        <v>704</v>
      </c>
      <c r="L41" s="21" t="s">
        <v>701</v>
      </c>
      <c r="M41" s="21" t="s">
        <v>27</v>
      </c>
      <c r="N41" s="34"/>
      <c r="O41" s="29"/>
      <c r="P41" s="21"/>
      <c r="Q41" s="21"/>
    </row>
    <row r="42" s="2" customFormat="1" customHeight="1" spans="1:17">
      <c r="A42" s="15">
        <f t="shared" si="0"/>
        <v>40</v>
      </c>
      <c r="B42" s="15" t="s">
        <v>18</v>
      </c>
      <c r="C42" s="21" t="s">
        <v>19</v>
      </c>
      <c r="D42" s="21" t="s">
        <v>705</v>
      </c>
      <c r="E42" s="21" t="s">
        <v>21</v>
      </c>
      <c r="F42" s="21" t="s">
        <v>706</v>
      </c>
      <c r="G42" s="21" t="str">
        <f t="shared" si="1"/>
        <v>440781198008083547</v>
      </c>
      <c r="H42" s="21" t="s">
        <v>23</v>
      </c>
      <c r="I42" s="29" t="s">
        <v>24</v>
      </c>
      <c r="J42" s="21" t="s">
        <v>707</v>
      </c>
      <c r="K42" s="35" t="s">
        <v>708</v>
      </c>
      <c r="L42" s="21" t="s">
        <v>705</v>
      </c>
      <c r="M42" s="21" t="s">
        <v>27</v>
      </c>
      <c r="N42" s="34"/>
      <c r="O42" s="29"/>
      <c r="P42" s="21"/>
      <c r="Q42" s="21"/>
    </row>
    <row r="43" s="2" customFormat="1" customHeight="1" spans="1:17">
      <c r="A43" s="15">
        <f t="shared" si="0"/>
        <v>41</v>
      </c>
      <c r="B43" s="15" t="s">
        <v>18</v>
      </c>
      <c r="C43" s="21" t="s">
        <v>19</v>
      </c>
      <c r="D43" s="21" t="s">
        <v>709</v>
      </c>
      <c r="E43" s="21" t="s">
        <v>38</v>
      </c>
      <c r="F43" s="21" t="s">
        <v>710</v>
      </c>
      <c r="G43" s="21" t="str">
        <f t="shared" si="1"/>
        <v>440781198009143513</v>
      </c>
      <c r="H43" s="21" t="s">
        <v>40</v>
      </c>
      <c r="I43" s="29" t="s">
        <v>24</v>
      </c>
      <c r="J43" s="21" t="s">
        <v>711</v>
      </c>
      <c r="K43" s="35" t="s">
        <v>712</v>
      </c>
      <c r="L43" s="21" t="s">
        <v>709</v>
      </c>
      <c r="M43" s="21" t="s">
        <v>27</v>
      </c>
      <c r="N43" s="34"/>
      <c r="O43" s="29"/>
      <c r="P43" s="21"/>
      <c r="Q43" s="21"/>
    </row>
    <row r="44" s="2" customFormat="1" customHeight="1" spans="1:17">
      <c r="A44" s="15">
        <f t="shared" si="0"/>
        <v>42</v>
      </c>
      <c r="B44" s="15" t="s">
        <v>18</v>
      </c>
      <c r="C44" s="21" t="s">
        <v>19</v>
      </c>
      <c r="D44" s="21" t="s">
        <v>713</v>
      </c>
      <c r="E44" s="21" t="s">
        <v>38</v>
      </c>
      <c r="F44" s="21" t="s">
        <v>714</v>
      </c>
      <c r="G44" s="21" t="str">
        <f t="shared" si="1"/>
        <v>44078119820114353X</v>
      </c>
      <c r="H44" s="21" t="s">
        <v>89</v>
      </c>
      <c r="I44" s="29" t="s">
        <v>51</v>
      </c>
      <c r="J44" s="21" t="s">
        <v>590</v>
      </c>
      <c r="K44" s="30" t="s">
        <v>715</v>
      </c>
      <c r="L44" s="21" t="s">
        <v>713</v>
      </c>
      <c r="M44" s="21" t="s">
        <v>27</v>
      </c>
      <c r="N44" s="34"/>
      <c r="O44" s="29"/>
      <c r="P44" s="21"/>
      <c r="Q44" s="21"/>
    </row>
    <row r="45" s="2" customFormat="1" customHeight="1" spans="1:17">
      <c r="A45" s="15">
        <f t="shared" si="0"/>
        <v>43</v>
      </c>
      <c r="B45" s="15" t="s">
        <v>18</v>
      </c>
      <c r="C45" s="21" t="s">
        <v>19</v>
      </c>
      <c r="D45" s="21" t="s">
        <v>104</v>
      </c>
      <c r="E45" s="21" t="s">
        <v>38</v>
      </c>
      <c r="F45" s="21" t="s">
        <v>105</v>
      </c>
      <c r="G45" s="21" t="str">
        <f t="shared" si="1"/>
        <v>44078119821018355X</v>
      </c>
      <c r="H45" s="21" t="s">
        <v>30</v>
      </c>
      <c r="I45" s="29" t="s">
        <v>24</v>
      </c>
      <c r="J45" s="21" t="s">
        <v>106</v>
      </c>
      <c r="K45" s="33" t="s">
        <v>107</v>
      </c>
      <c r="L45" s="33" t="s">
        <v>104</v>
      </c>
      <c r="M45" s="33" t="s">
        <v>108</v>
      </c>
      <c r="N45" s="34"/>
      <c r="O45" s="29"/>
      <c r="P45" s="21"/>
      <c r="Q45" s="21"/>
    </row>
    <row r="46" s="2" customFormat="1" customHeight="1" spans="1:17">
      <c r="A46" s="15">
        <f t="shared" si="0"/>
        <v>44</v>
      </c>
      <c r="B46" s="15" t="s">
        <v>18</v>
      </c>
      <c r="C46" s="21" t="s">
        <v>19</v>
      </c>
      <c r="D46" s="21" t="s">
        <v>716</v>
      </c>
      <c r="E46" s="21" t="s">
        <v>38</v>
      </c>
      <c r="F46" s="21" t="s">
        <v>717</v>
      </c>
      <c r="G46" s="21" t="str">
        <f t="shared" si="1"/>
        <v>440781198405283518</v>
      </c>
      <c r="H46" s="21" t="s">
        <v>79</v>
      </c>
      <c r="I46" s="29" t="s">
        <v>326</v>
      </c>
      <c r="J46" s="21" t="s">
        <v>718</v>
      </c>
      <c r="K46" s="30" t="s">
        <v>719</v>
      </c>
      <c r="L46" s="21" t="s">
        <v>716</v>
      </c>
      <c r="M46" s="21" t="s">
        <v>27</v>
      </c>
      <c r="N46" s="34"/>
      <c r="O46" s="29"/>
      <c r="P46" s="21"/>
      <c r="Q46" s="21"/>
    </row>
    <row r="47" s="2" customFormat="1" customHeight="1" spans="1:17">
      <c r="A47" s="15">
        <f t="shared" si="0"/>
        <v>45</v>
      </c>
      <c r="B47" s="15" t="s">
        <v>18</v>
      </c>
      <c r="C47" s="21" t="s">
        <v>19</v>
      </c>
      <c r="D47" s="21" t="s">
        <v>720</v>
      </c>
      <c r="E47" s="21" t="s">
        <v>21</v>
      </c>
      <c r="F47" s="21" t="s">
        <v>721</v>
      </c>
      <c r="G47" s="21" t="str">
        <f t="shared" si="1"/>
        <v>440781198408233524</v>
      </c>
      <c r="H47" s="21" t="s">
        <v>30</v>
      </c>
      <c r="I47" s="29" t="s">
        <v>24</v>
      </c>
      <c r="J47" s="21" t="s">
        <v>722</v>
      </c>
      <c r="K47" s="30" t="s">
        <v>723</v>
      </c>
      <c r="L47" s="21" t="s">
        <v>720</v>
      </c>
      <c r="M47" s="21" t="s">
        <v>27</v>
      </c>
      <c r="N47" s="34"/>
      <c r="O47" s="29"/>
      <c r="P47" s="21"/>
      <c r="Q47" s="21"/>
    </row>
    <row r="48" s="2" customFormat="1" customHeight="1" spans="1:17">
      <c r="A48" s="15">
        <f t="shared" si="0"/>
        <v>46</v>
      </c>
      <c r="B48" s="15" t="s">
        <v>18</v>
      </c>
      <c r="C48" s="21" t="s">
        <v>19</v>
      </c>
      <c r="D48" s="21" t="s">
        <v>724</v>
      </c>
      <c r="E48" s="21" t="s">
        <v>38</v>
      </c>
      <c r="F48" s="21" t="s">
        <v>725</v>
      </c>
      <c r="G48" s="21" t="str">
        <f t="shared" si="1"/>
        <v>44078119841102351X</v>
      </c>
      <c r="H48" s="21" t="s">
        <v>89</v>
      </c>
      <c r="I48" s="29" t="s">
        <v>51</v>
      </c>
      <c r="J48" s="21" t="s">
        <v>726</v>
      </c>
      <c r="K48" s="192" t="s">
        <v>727</v>
      </c>
      <c r="L48" s="21" t="s">
        <v>724</v>
      </c>
      <c r="M48" s="21" t="s">
        <v>27</v>
      </c>
      <c r="N48" s="38"/>
      <c r="O48" s="29"/>
      <c r="P48" s="21"/>
      <c r="Q48" s="21"/>
    </row>
    <row r="49" s="2" customFormat="1" customHeight="1" spans="1:17">
      <c r="A49" s="15">
        <f t="shared" si="0"/>
        <v>47</v>
      </c>
      <c r="B49" s="15" t="s">
        <v>18</v>
      </c>
      <c r="C49" s="21" t="s">
        <v>19</v>
      </c>
      <c r="D49" s="21" t="s">
        <v>728</v>
      </c>
      <c r="E49" s="21" t="s">
        <v>38</v>
      </c>
      <c r="F49" s="21" t="s">
        <v>729</v>
      </c>
      <c r="G49" s="21" t="str">
        <f t="shared" si="1"/>
        <v>440781198506253553</v>
      </c>
      <c r="H49" s="21" t="s">
        <v>89</v>
      </c>
      <c r="I49" s="29" t="s">
        <v>51</v>
      </c>
      <c r="J49" s="21" t="s">
        <v>730</v>
      </c>
      <c r="K49" s="30" t="s">
        <v>731</v>
      </c>
      <c r="L49" s="21" t="s">
        <v>728</v>
      </c>
      <c r="M49" s="21" t="s">
        <v>59</v>
      </c>
      <c r="N49" s="34"/>
      <c r="O49" s="29"/>
      <c r="P49" s="21"/>
      <c r="Q49" s="21"/>
    </row>
    <row r="50" s="2" customFormat="1" customHeight="1" spans="1:17">
      <c r="A50" s="15">
        <f t="shared" si="0"/>
        <v>48</v>
      </c>
      <c r="B50" s="15" t="s">
        <v>18</v>
      </c>
      <c r="C50" s="21" t="s">
        <v>19</v>
      </c>
      <c r="D50" s="21" t="s">
        <v>732</v>
      </c>
      <c r="E50" s="21" t="s">
        <v>38</v>
      </c>
      <c r="F50" s="21" t="s">
        <v>733</v>
      </c>
      <c r="G50" s="21" t="str">
        <f t="shared" si="1"/>
        <v>44078119860108353X</v>
      </c>
      <c r="H50" s="21" t="s">
        <v>89</v>
      </c>
      <c r="I50" s="29" t="s">
        <v>51</v>
      </c>
      <c r="J50" s="21" t="s">
        <v>734</v>
      </c>
      <c r="K50" s="30" t="s">
        <v>735</v>
      </c>
      <c r="L50" s="21" t="s">
        <v>732</v>
      </c>
      <c r="M50" s="21" t="s">
        <v>27</v>
      </c>
      <c r="N50" s="34"/>
      <c r="O50" s="29"/>
      <c r="P50" s="21"/>
      <c r="Q50" s="21"/>
    </row>
    <row r="51" s="2" customFormat="1" customHeight="1" spans="1:17">
      <c r="A51" s="15">
        <f t="shared" ref="A51:A114" si="2">ROW()-2</f>
        <v>49</v>
      </c>
      <c r="B51" s="15" t="s">
        <v>18</v>
      </c>
      <c r="C51" s="21" t="s">
        <v>19</v>
      </c>
      <c r="D51" s="21" t="s">
        <v>532</v>
      </c>
      <c r="E51" s="21" t="s">
        <v>21</v>
      </c>
      <c r="F51" s="21" t="s">
        <v>736</v>
      </c>
      <c r="G51" s="21" t="str">
        <f t="shared" si="1"/>
        <v>440781198610013525</v>
      </c>
      <c r="H51" s="21" t="s">
        <v>50</v>
      </c>
      <c r="I51" s="29" t="s">
        <v>51</v>
      </c>
      <c r="J51" s="21" t="s">
        <v>737</v>
      </c>
      <c r="K51" s="30" t="s">
        <v>535</v>
      </c>
      <c r="L51" s="21" t="s">
        <v>532</v>
      </c>
      <c r="M51" s="21" t="s">
        <v>27</v>
      </c>
      <c r="N51" s="34"/>
      <c r="O51" s="29"/>
      <c r="P51" s="21"/>
      <c r="Q51" s="21"/>
    </row>
    <row r="52" s="2" customFormat="1" customHeight="1" spans="1:17">
      <c r="A52" s="15">
        <f t="shared" si="2"/>
        <v>50</v>
      </c>
      <c r="B52" s="15" t="s">
        <v>18</v>
      </c>
      <c r="C52" s="21" t="s">
        <v>19</v>
      </c>
      <c r="D52" s="21" t="s">
        <v>738</v>
      </c>
      <c r="E52" s="21" t="s">
        <v>38</v>
      </c>
      <c r="F52" s="21" t="s">
        <v>739</v>
      </c>
      <c r="G52" s="21" t="str">
        <f t="shared" si="1"/>
        <v>440781198706213513</v>
      </c>
      <c r="H52" s="21" t="s">
        <v>40</v>
      </c>
      <c r="I52" s="29" t="s">
        <v>51</v>
      </c>
      <c r="J52" s="21" t="s">
        <v>740</v>
      </c>
      <c r="K52" s="30" t="s">
        <v>741</v>
      </c>
      <c r="L52" s="21" t="s">
        <v>738</v>
      </c>
      <c r="M52" s="21" t="s">
        <v>27</v>
      </c>
      <c r="N52" s="34"/>
      <c r="O52" s="29"/>
      <c r="P52" s="21"/>
      <c r="Q52" s="21"/>
    </row>
    <row r="53" s="2" customFormat="1" customHeight="1" spans="1:17">
      <c r="A53" s="15">
        <f t="shared" si="2"/>
        <v>51</v>
      </c>
      <c r="B53" s="15" t="s">
        <v>18</v>
      </c>
      <c r="C53" s="21" t="s">
        <v>19</v>
      </c>
      <c r="D53" s="21" t="s">
        <v>308</v>
      </c>
      <c r="E53" s="21" t="s">
        <v>38</v>
      </c>
      <c r="F53" s="21" t="s">
        <v>309</v>
      </c>
      <c r="G53" s="21" t="str">
        <f t="shared" si="1"/>
        <v>440781198801213511</v>
      </c>
      <c r="H53" s="21" t="s">
        <v>40</v>
      </c>
      <c r="I53" s="29" t="s">
        <v>51</v>
      </c>
      <c r="J53" s="21" t="s">
        <v>742</v>
      </c>
      <c r="K53" s="192" t="s">
        <v>311</v>
      </c>
      <c r="L53" s="35" t="s">
        <v>308</v>
      </c>
      <c r="M53" s="35" t="s">
        <v>27</v>
      </c>
      <c r="N53" s="34"/>
      <c r="O53" s="29"/>
      <c r="P53" s="21"/>
      <c r="Q53" s="21"/>
    </row>
    <row r="54" s="2" customFormat="1" customHeight="1" spans="1:17">
      <c r="A54" s="15">
        <f t="shared" si="2"/>
        <v>52</v>
      </c>
      <c r="B54" s="15" t="s">
        <v>18</v>
      </c>
      <c r="C54" s="21" t="s">
        <v>19</v>
      </c>
      <c r="D54" s="21" t="s">
        <v>570</v>
      </c>
      <c r="E54" s="21" t="s">
        <v>21</v>
      </c>
      <c r="F54" s="21" t="s">
        <v>571</v>
      </c>
      <c r="G54" s="21" t="str">
        <f t="shared" si="1"/>
        <v>440781198908293566</v>
      </c>
      <c r="H54" s="21" t="s">
        <v>30</v>
      </c>
      <c r="I54" s="29" t="s">
        <v>51</v>
      </c>
      <c r="J54" s="21" t="s">
        <v>572</v>
      </c>
      <c r="K54" s="30" t="s">
        <v>573</v>
      </c>
      <c r="L54" s="21" t="s">
        <v>570</v>
      </c>
      <c r="M54" s="21" t="s">
        <v>27</v>
      </c>
      <c r="N54" s="34"/>
      <c r="O54" s="29"/>
      <c r="P54" s="21"/>
      <c r="Q54" s="21"/>
    </row>
    <row r="55" s="2" customFormat="1" customHeight="1" spans="1:17">
      <c r="A55" s="15">
        <f t="shared" si="2"/>
        <v>53</v>
      </c>
      <c r="B55" s="15" t="s">
        <v>18</v>
      </c>
      <c r="C55" s="21" t="s">
        <v>19</v>
      </c>
      <c r="D55" s="21" t="s">
        <v>743</v>
      </c>
      <c r="E55" s="21" t="s">
        <v>38</v>
      </c>
      <c r="F55" s="190" t="s">
        <v>744</v>
      </c>
      <c r="G55" s="21" t="str">
        <f t="shared" si="1"/>
        <v>440781198909223519</v>
      </c>
      <c r="H55" s="21" t="s">
        <v>30</v>
      </c>
      <c r="I55" s="29" t="s">
        <v>51</v>
      </c>
      <c r="J55" s="21" t="s">
        <v>745</v>
      </c>
      <c r="K55" s="30" t="s">
        <v>746</v>
      </c>
      <c r="L55" s="21" t="s">
        <v>743</v>
      </c>
      <c r="M55" s="21" t="s">
        <v>27</v>
      </c>
      <c r="N55" s="34"/>
      <c r="O55" s="29"/>
      <c r="P55" s="21"/>
      <c r="Q55" s="21"/>
    </row>
    <row r="56" s="2" customFormat="1" customHeight="1" spans="1:17">
      <c r="A56" s="15">
        <f t="shared" si="2"/>
        <v>54</v>
      </c>
      <c r="B56" s="15" t="s">
        <v>18</v>
      </c>
      <c r="C56" s="21" t="s">
        <v>19</v>
      </c>
      <c r="D56" s="21" t="s">
        <v>747</v>
      </c>
      <c r="E56" s="21" t="s">
        <v>21</v>
      </c>
      <c r="F56" s="21" t="s">
        <v>748</v>
      </c>
      <c r="G56" s="21" t="str">
        <f t="shared" si="1"/>
        <v>440781199006063520</v>
      </c>
      <c r="H56" s="21" t="s">
        <v>40</v>
      </c>
      <c r="I56" s="29" t="s">
        <v>51</v>
      </c>
      <c r="J56" s="21" t="s">
        <v>749</v>
      </c>
      <c r="K56" s="30" t="s">
        <v>750</v>
      </c>
      <c r="L56" s="21" t="s">
        <v>747</v>
      </c>
      <c r="M56" s="21" t="s">
        <v>333</v>
      </c>
      <c r="N56" s="34"/>
      <c r="O56" s="29"/>
      <c r="P56" s="21"/>
      <c r="Q56" s="21"/>
    </row>
    <row r="57" s="2" customFormat="1" customHeight="1" spans="1:17">
      <c r="A57" s="15">
        <f t="shared" si="2"/>
        <v>55</v>
      </c>
      <c r="B57" s="15" t="s">
        <v>18</v>
      </c>
      <c r="C57" s="21" t="s">
        <v>19</v>
      </c>
      <c r="D57" s="21" t="s">
        <v>751</v>
      </c>
      <c r="E57" s="21" t="s">
        <v>38</v>
      </c>
      <c r="F57" s="21" t="s">
        <v>752</v>
      </c>
      <c r="G57" s="21" t="str">
        <f t="shared" si="1"/>
        <v>440781199306253510</v>
      </c>
      <c r="H57" s="21" t="s">
        <v>40</v>
      </c>
      <c r="I57" s="29" t="s">
        <v>24</v>
      </c>
      <c r="J57" s="21" t="s">
        <v>753</v>
      </c>
      <c r="K57" s="35" t="s">
        <v>754</v>
      </c>
      <c r="L57" s="21" t="s">
        <v>751</v>
      </c>
      <c r="M57" s="21" t="s">
        <v>27</v>
      </c>
      <c r="N57" s="34"/>
      <c r="O57" s="29"/>
      <c r="P57" s="21"/>
      <c r="Q57" s="21"/>
    </row>
    <row r="58" s="2" customFormat="1" customHeight="1" spans="1:17">
      <c r="A58" s="15">
        <f t="shared" si="2"/>
        <v>56</v>
      </c>
      <c r="B58" s="15" t="s">
        <v>18</v>
      </c>
      <c r="C58" s="21" t="s">
        <v>19</v>
      </c>
      <c r="D58" s="21" t="s">
        <v>755</v>
      </c>
      <c r="E58" s="21" t="s">
        <v>38</v>
      </c>
      <c r="F58" s="21" t="s">
        <v>756</v>
      </c>
      <c r="G58" s="21" t="str">
        <f t="shared" si="1"/>
        <v>440781199306273538</v>
      </c>
      <c r="H58" s="21" t="s">
        <v>40</v>
      </c>
      <c r="I58" s="29" t="s">
        <v>24</v>
      </c>
      <c r="J58" s="21" t="s">
        <v>757</v>
      </c>
      <c r="K58" s="30" t="s">
        <v>758</v>
      </c>
      <c r="L58" s="21" t="s">
        <v>755</v>
      </c>
      <c r="M58" s="21" t="s">
        <v>27</v>
      </c>
      <c r="N58" s="34"/>
      <c r="O58" s="29"/>
      <c r="P58" s="21"/>
      <c r="Q58" s="21"/>
    </row>
    <row r="59" s="2" customFormat="1" customHeight="1" spans="1:17">
      <c r="A59" s="15">
        <f t="shared" si="2"/>
        <v>57</v>
      </c>
      <c r="B59" s="15" t="s">
        <v>18</v>
      </c>
      <c r="C59" s="21" t="s">
        <v>19</v>
      </c>
      <c r="D59" s="21" t="s">
        <v>759</v>
      </c>
      <c r="E59" s="21" t="s">
        <v>38</v>
      </c>
      <c r="F59" s="21" t="s">
        <v>760</v>
      </c>
      <c r="G59" s="21" t="str">
        <f t="shared" si="1"/>
        <v>440781199308293532</v>
      </c>
      <c r="H59" s="21" t="s">
        <v>30</v>
      </c>
      <c r="I59" s="29" t="s">
        <v>51</v>
      </c>
      <c r="J59" s="21" t="s">
        <v>761</v>
      </c>
      <c r="K59" s="30" t="s">
        <v>762</v>
      </c>
      <c r="L59" s="21" t="s">
        <v>759</v>
      </c>
      <c r="M59" s="21" t="s">
        <v>27</v>
      </c>
      <c r="N59" s="34"/>
      <c r="O59" s="29"/>
      <c r="P59" s="21"/>
      <c r="Q59" s="21"/>
    </row>
    <row r="60" s="2" customFormat="1" customHeight="1" spans="1:17">
      <c r="A60" s="15">
        <f t="shared" si="2"/>
        <v>58</v>
      </c>
      <c r="B60" s="15" t="s">
        <v>18</v>
      </c>
      <c r="C60" s="21" t="s">
        <v>19</v>
      </c>
      <c r="D60" s="21" t="s">
        <v>763</v>
      </c>
      <c r="E60" s="21" t="s">
        <v>21</v>
      </c>
      <c r="F60" s="21" t="s">
        <v>764</v>
      </c>
      <c r="G60" s="21" t="str">
        <f t="shared" si="1"/>
        <v>440781199511153543</v>
      </c>
      <c r="H60" s="21" t="s">
        <v>30</v>
      </c>
      <c r="I60" s="29" t="s">
        <v>51</v>
      </c>
      <c r="J60" s="21" t="s">
        <v>765</v>
      </c>
      <c r="K60" s="30" t="s">
        <v>766</v>
      </c>
      <c r="L60" s="21" t="s">
        <v>763</v>
      </c>
      <c r="M60" s="21" t="s">
        <v>59</v>
      </c>
      <c r="N60" s="34"/>
      <c r="O60" s="29"/>
      <c r="P60" s="21"/>
      <c r="Q60" s="21"/>
    </row>
    <row r="61" s="2" customFormat="1" customHeight="1" spans="1:17">
      <c r="A61" s="15">
        <f t="shared" si="2"/>
        <v>59</v>
      </c>
      <c r="B61" s="15" t="s">
        <v>18</v>
      </c>
      <c r="C61" s="21" t="s">
        <v>19</v>
      </c>
      <c r="D61" s="21" t="s">
        <v>117</v>
      </c>
      <c r="E61" s="21" t="s">
        <v>21</v>
      </c>
      <c r="F61" s="190" t="s">
        <v>118</v>
      </c>
      <c r="G61" s="21" t="str">
        <f t="shared" si="1"/>
        <v>440781199606223524</v>
      </c>
      <c r="H61" s="21" t="s">
        <v>30</v>
      </c>
      <c r="I61" s="29" t="s">
        <v>51</v>
      </c>
      <c r="J61" s="21" t="s">
        <v>119</v>
      </c>
      <c r="K61" s="33" t="s">
        <v>120</v>
      </c>
      <c r="L61" s="33" t="s">
        <v>117</v>
      </c>
      <c r="M61" s="33" t="s">
        <v>27</v>
      </c>
      <c r="N61" s="34"/>
      <c r="O61" s="29"/>
      <c r="P61" s="21"/>
      <c r="Q61" s="21"/>
    </row>
    <row r="62" s="2" customFormat="1" customHeight="1" spans="1:17">
      <c r="A62" s="15">
        <f t="shared" si="2"/>
        <v>60</v>
      </c>
      <c r="B62" s="15" t="s">
        <v>18</v>
      </c>
      <c r="C62" s="21" t="s">
        <v>19</v>
      </c>
      <c r="D62" s="21" t="s">
        <v>767</v>
      </c>
      <c r="E62" s="21" t="s">
        <v>38</v>
      </c>
      <c r="F62" s="21" t="s">
        <v>768</v>
      </c>
      <c r="G62" s="21" t="str">
        <f t="shared" si="1"/>
        <v>440781199710313538</v>
      </c>
      <c r="H62" s="21" t="s">
        <v>40</v>
      </c>
      <c r="I62" s="29" t="s">
        <v>24</v>
      </c>
      <c r="J62" s="21" t="s">
        <v>769</v>
      </c>
      <c r="K62" s="30" t="s">
        <v>770</v>
      </c>
      <c r="L62" s="21" t="s">
        <v>767</v>
      </c>
      <c r="M62" s="21" t="s">
        <v>27</v>
      </c>
      <c r="N62" s="34"/>
      <c r="O62" s="29"/>
      <c r="P62" s="21"/>
      <c r="Q62" s="21"/>
    </row>
    <row r="63" s="2" customFormat="1" customHeight="1" spans="1:17">
      <c r="A63" s="15">
        <f t="shared" si="2"/>
        <v>61</v>
      </c>
      <c r="B63" s="15" t="s">
        <v>18</v>
      </c>
      <c r="C63" s="21" t="s">
        <v>19</v>
      </c>
      <c r="D63" s="21" t="s">
        <v>426</v>
      </c>
      <c r="E63" s="21" t="s">
        <v>21</v>
      </c>
      <c r="F63" s="190" t="s">
        <v>427</v>
      </c>
      <c r="G63" s="21" t="str">
        <f t="shared" si="1"/>
        <v>440781199711233521</v>
      </c>
      <c r="H63" s="21" t="s">
        <v>89</v>
      </c>
      <c r="I63" s="29" t="s">
        <v>51</v>
      </c>
      <c r="J63" s="21" t="s">
        <v>771</v>
      </c>
      <c r="K63" s="19" t="s">
        <v>429</v>
      </c>
      <c r="L63" s="9" t="s">
        <v>426</v>
      </c>
      <c r="M63" s="21" t="s">
        <v>59</v>
      </c>
      <c r="N63" s="34"/>
      <c r="O63" s="29"/>
      <c r="P63" s="21"/>
      <c r="Q63" s="21"/>
    </row>
    <row r="64" s="2" customFormat="1" customHeight="1" spans="1:17">
      <c r="A64" s="15">
        <f t="shared" si="2"/>
        <v>62</v>
      </c>
      <c r="B64" s="15" t="s">
        <v>54</v>
      </c>
      <c r="C64" s="21" t="s">
        <v>19</v>
      </c>
      <c r="D64" s="21" t="s">
        <v>55</v>
      </c>
      <c r="E64" s="21" t="s">
        <v>38</v>
      </c>
      <c r="F64" s="21" t="s">
        <v>56</v>
      </c>
      <c r="G64" s="21" t="str">
        <f t="shared" si="1"/>
        <v>440781199808223514</v>
      </c>
      <c r="H64" s="21" t="s">
        <v>40</v>
      </c>
      <c r="I64" s="29" t="s">
        <v>51</v>
      </c>
      <c r="J64" s="21" t="s">
        <v>57</v>
      </c>
      <c r="K64" s="30" t="s">
        <v>58</v>
      </c>
      <c r="L64" s="21" t="s">
        <v>55</v>
      </c>
      <c r="M64" s="21" t="s">
        <v>59</v>
      </c>
      <c r="N64" s="34"/>
      <c r="O64" s="29"/>
      <c r="P64" s="21"/>
      <c r="Q64" s="21"/>
    </row>
    <row r="65" s="2" customFormat="1" customHeight="1" spans="1:17">
      <c r="A65" s="15">
        <f t="shared" si="2"/>
        <v>63</v>
      </c>
      <c r="B65" s="15" t="s">
        <v>772</v>
      </c>
      <c r="C65" s="21" t="s">
        <v>19</v>
      </c>
      <c r="D65" s="21" t="s">
        <v>773</v>
      </c>
      <c r="E65" s="21" t="s">
        <v>38</v>
      </c>
      <c r="F65" s="190" t="s">
        <v>774</v>
      </c>
      <c r="G65" s="21" t="str">
        <f t="shared" si="1"/>
        <v>440781199906273531</v>
      </c>
      <c r="H65" s="21" t="s">
        <v>50</v>
      </c>
      <c r="I65" s="29" t="s">
        <v>51</v>
      </c>
      <c r="J65" s="21" t="s">
        <v>775</v>
      </c>
      <c r="K65" s="21" t="s">
        <v>776</v>
      </c>
      <c r="L65" s="21" t="s">
        <v>773</v>
      </c>
      <c r="M65" s="21" t="s">
        <v>59</v>
      </c>
      <c r="N65" s="39"/>
      <c r="O65" s="29"/>
      <c r="P65" s="40"/>
      <c r="Q65" s="40"/>
    </row>
    <row r="66" s="2" customFormat="1" customHeight="1" spans="1:17">
      <c r="A66" s="15">
        <f t="shared" si="2"/>
        <v>64</v>
      </c>
      <c r="B66" s="15" t="s">
        <v>18</v>
      </c>
      <c r="C66" s="21" t="s">
        <v>19</v>
      </c>
      <c r="D66" s="21" t="s">
        <v>777</v>
      </c>
      <c r="E66" s="21" t="s">
        <v>21</v>
      </c>
      <c r="F66" s="21" t="s">
        <v>778</v>
      </c>
      <c r="G66" s="21" t="str">
        <f t="shared" si="1"/>
        <v>440781200010193526</v>
      </c>
      <c r="H66" s="21" t="s">
        <v>79</v>
      </c>
      <c r="I66" s="29" t="s">
        <v>326</v>
      </c>
      <c r="J66" s="21" t="s">
        <v>653</v>
      </c>
      <c r="K66" s="30" t="s">
        <v>779</v>
      </c>
      <c r="L66" s="21" t="s">
        <v>777</v>
      </c>
      <c r="M66" s="21" t="s">
        <v>27</v>
      </c>
      <c r="N66" s="34"/>
      <c r="O66" s="29"/>
      <c r="P66" s="21"/>
      <c r="Q66" s="21"/>
    </row>
    <row r="67" s="2" customFormat="1" customHeight="1" spans="1:17">
      <c r="A67" s="15">
        <f t="shared" si="2"/>
        <v>65</v>
      </c>
      <c r="B67" s="15" t="s">
        <v>18</v>
      </c>
      <c r="C67" s="21" t="s">
        <v>19</v>
      </c>
      <c r="D67" s="21" t="s">
        <v>780</v>
      </c>
      <c r="E67" s="21" t="s">
        <v>21</v>
      </c>
      <c r="F67" s="21" t="s">
        <v>781</v>
      </c>
      <c r="G67" s="21" t="str">
        <f t="shared" si="1"/>
        <v>440781200812293529</v>
      </c>
      <c r="H67" s="21" t="s">
        <v>79</v>
      </c>
      <c r="I67" s="29" t="s">
        <v>326</v>
      </c>
      <c r="J67" s="21" t="s">
        <v>782</v>
      </c>
      <c r="K67" s="30" t="s">
        <v>783</v>
      </c>
      <c r="L67" s="21" t="s">
        <v>780</v>
      </c>
      <c r="M67" s="21" t="s">
        <v>108</v>
      </c>
      <c r="N67" s="34"/>
      <c r="O67" s="29"/>
      <c r="P67" s="21"/>
      <c r="Q67" s="21"/>
    </row>
    <row r="68" s="2" customFormat="1" customHeight="1" spans="1:17">
      <c r="A68" s="15">
        <f t="shared" si="2"/>
        <v>66</v>
      </c>
      <c r="B68" s="15" t="s">
        <v>18</v>
      </c>
      <c r="C68" s="21" t="s">
        <v>19</v>
      </c>
      <c r="D68" s="21" t="s">
        <v>784</v>
      </c>
      <c r="E68" s="21" t="s">
        <v>38</v>
      </c>
      <c r="F68" s="190" t="s">
        <v>785</v>
      </c>
      <c r="G68" s="21" t="str">
        <f t="shared" si="1"/>
        <v>440781201002113519</v>
      </c>
      <c r="H68" s="21" t="s">
        <v>23</v>
      </c>
      <c r="I68" s="29" t="s">
        <v>70</v>
      </c>
      <c r="J68" s="21" t="s">
        <v>786</v>
      </c>
      <c r="K68" s="30" t="s">
        <v>787</v>
      </c>
      <c r="L68" s="21" t="s">
        <v>784</v>
      </c>
      <c r="M68" s="21" t="s">
        <v>27</v>
      </c>
      <c r="N68" s="34"/>
      <c r="O68" s="29"/>
      <c r="P68" s="21"/>
      <c r="Q68" s="21"/>
    </row>
    <row r="69" s="2" customFormat="1" customHeight="1" spans="1:17">
      <c r="A69" s="15">
        <f t="shared" si="2"/>
        <v>67</v>
      </c>
      <c r="B69" s="15" t="s">
        <v>18</v>
      </c>
      <c r="C69" s="21" t="s">
        <v>19</v>
      </c>
      <c r="D69" s="21" t="s">
        <v>788</v>
      </c>
      <c r="E69" s="21" t="s">
        <v>21</v>
      </c>
      <c r="F69" s="21" t="s">
        <v>789</v>
      </c>
      <c r="G69" s="21" t="str">
        <f t="shared" si="1"/>
        <v>440781201203153541</v>
      </c>
      <c r="H69" s="21" t="s">
        <v>174</v>
      </c>
      <c r="I69" s="29" t="s">
        <v>51</v>
      </c>
      <c r="J69" s="21" t="s">
        <v>790</v>
      </c>
      <c r="K69" s="30" t="s">
        <v>791</v>
      </c>
      <c r="L69" s="21" t="s">
        <v>788</v>
      </c>
      <c r="M69" s="21" t="s">
        <v>59</v>
      </c>
      <c r="N69" s="34"/>
      <c r="O69" s="29"/>
      <c r="P69" s="21"/>
      <c r="Q69" s="21"/>
    </row>
    <row r="70" s="2" customFormat="1" customHeight="1" spans="1:17">
      <c r="A70" s="15">
        <f t="shared" si="2"/>
        <v>68</v>
      </c>
      <c r="B70" s="15" t="s">
        <v>18</v>
      </c>
      <c r="C70" s="21" t="s">
        <v>19</v>
      </c>
      <c r="D70" s="21" t="s">
        <v>792</v>
      </c>
      <c r="E70" s="21" t="s">
        <v>21</v>
      </c>
      <c r="F70" s="21" t="s">
        <v>793</v>
      </c>
      <c r="G70" s="21" t="str">
        <f t="shared" ref="G70:G133" si="3">LEFT(F70,18)</f>
        <v>44078219850811166X</v>
      </c>
      <c r="H70" s="21" t="s">
        <v>79</v>
      </c>
      <c r="I70" s="29" t="s">
        <v>326</v>
      </c>
      <c r="J70" s="21" t="s">
        <v>598</v>
      </c>
      <c r="K70" s="192" t="s">
        <v>794</v>
      </c>
      <c r="L70" s="21" t="s">
        <v>792</v>
      </c>
      <c r="M70" s="21" t="s">
        <v>108</v>
      </c>
      <c r="N70" s="34"/>
      <c r="O70" s="29"/>
      <c r="P70" s="21"/>
      <c r="Q70" s="21"/>
    </row>
    <row r="71" s="2" customFormat="1" customHeight="1" spans="1:17">
      <c r="A71" s="15">
        <f t="shared" si="2"/>
        <v>69</v>
      </c>
      <c r="B71" s="15" t="s">
        <v>18</v>
      </c>
      <c r="C71" s="21" t="s">
        <v>19</v>
      </c>
      <c r="D71" s="21" t="s">
        <v>795</v>
      </c>
      <c r="E71" s="21" t="s">
        <v>21</v>
      </c>
      <c r="F71" s="21" t="s">
        <v>796</v>
      </c>
      <c r="G71" s="21" t="str">
        <f t="shared" si="3"/>
        <v>441225197205161725</v>
      </c>
      <c r="H71" s="21" t="s">
        <v>40</v>
      </c>
      <c r="I71" s="29" t="s">
        <v>24</v>
      </c>
      <c r="J71" s="21" t="s">
        <v>797</v>
      </c>
      <c r="K71" s="30" t="s">
        <v>798</v>
      </c>
      <c r="L71" s="21" t="s">
        <v>795</v>
      </c>
      <c r="M71" s="21" t="s">
        <v>27</v>
      </c>
      <c r="N71" s="34"/>
      <c r="O71" s="29"/>
      <c r="P71" s="21"/>
      <c r="Q71" s="21"/>
    </row>
    <row r="72" s="2" customFormat="1" customHeight="1" spans="1:17">
      <c r="A72" s="15">
        <f t="shared" si="2"/>
        <v>70</v>
      </c>
      <c r="B72" s="15" t="s">
        <v>18</v>
      </c>
      <c r="C72" s="21" t="s">
        <v>19</v>
      </c>
      <c r="D72" s="21" t="s">
        <v>799</v>
      </c>
      <c r="E72" s="21" t="s">
        <v>21</v>
      </c>
      <c r="F72" s="21" t="s">
        <v>800</v>
      </c>
      <c r="G72" s="21" t="str">
        <f t="shared" si="3"/>
        <v>452226197806246344</v>
      </c>
      <c r="H72" s="21" t="s">
        <v>40</v>
      </c>
      <c r="I72" s="29" t="s">
        <v>24</v>
      </c>
      <c r="J72" s="21" t="s">
        <v>801</v>
      </c>
      <c r="K72" s="30" t="s">
        <v>802</v>
      </c>
      <c r="L72" s="21" t="s">
        <v>799</v>
      </c>
      <c r="M72" s="21" t="s">
        <v>27</v>
      </c>
      <c r="N72" s="34"/>
      <c r="O72" s="29"/>
      <c r="P72" s="21"/>
      <c r="Q72" s="21"/>
    </row>
    <row r="73" s="2" customFormat="1" customHeight="1" spans="1:17">
      <c r="A73" s="15">
        <f t="shared" si="2"/>
        <v>71</v>
      </c>
      <c r="B73" s="15" t="s">
        <v>18</v>
      </c>
      <c r="C73" s="21" t="s">
        <v>19</v>
      </c>
      <c r="D73" s="21" t="s">
        <v>803</v>
      </c>
      <c r="E73" s="21" t="s">
        <v>21</v>
      </c>
      <c r="F73" s="21" t="s">
        <v>804</v>
      </c>
      <c r="G73" s="21" t="str">
        <f t="shared" si="3"/>
        <v>452524197002114921</v>
      </c>
      <c r="H73" s="21" t="s">
        <v>23</v>
      </c>
      <c r="I73" s="29" t="s">
        <v>24</v>
      </c>
      <c r="J73" s="21" t="s">
        <v>805</v>
      </c>
      <c r="K73" s="30" t="s">
        <v>806</v>
      </c>
      <c r="L73" s="21" t="s">
        <v>803</v>
      </c>
      <c r="M73" s="21" t="s">
        <v>27</v>
      </c>
      <c r="N73" s="34"/>
      <c r="O73" s="29"/>
      <c r="P73" s="21"/>
      <c r="Q73" s="21"/>
    </row>
    <row r="74" s="2" customFormat="1" customHeight="1" spans="1:17">
      <c r="A74" s="15">
        <f t="shared" si="2"/>
        <v>72</v>
      </c>
      <c r="B74" s="15" t="s">
        <v>18</v>
      </c>
      <c r="C74" s="21" t="s">
        <v>19</v>
      </c>
      <c r="D74" s="21" t="s">
        <v>807</v>
      </c>
      <c r="E74" s="21" t="s">
        <v>21</v>
      </c>
      <c r="F74" s="21" t="s">
        <v>808</v>
      </c>
      <c r="G74" s="21" t="str">
        <f t="shared" si="3"/>
        <v>440722194707273560</v>
      </c>
      <c r="H74" s="21" t="s">
        <v>40</v>
      </c>
      <c r="I74" s="29" t="s">
        <v>24</v>
      </c>
      <c r="J74" s="21" t="s">
        <v>809</v>
      </c>
      <c r="K74" s="30" t="s">
        <v>810</v>
      </c>
      <c r="L74" s="21" t="s">
        <v>807</v>
      </c>
      <c r="M74" s="21" t="s">
        <v>27</v>
      </c>
      <c r="N74" s="34"/>
      <c r="O74" s="29"/>
      <c r="P74" s="21"/>
      <c r="Q74" s="21"/>
    </row>
    <row r="75" s="2" customFormat="1" customHeight="1" spans="1:17">
      <c r="A75" s="15">
        <f t="shared" si="2"/>
        <v>73</v>
      </c>
      <c r="B75" s="15" t="s">
        <v>18</v>
      </c>
      <c r="C75" s="21" t="s">
        <v>19</v>
      </c>
      <c r="D75" s="21" t="s">
        <v>811</v>
      </c>
      <c r="E75" s="21" t="s">
        <v>38</v>
      </c>
      <c r="F75" s="21" t="s">
        <v>812</v>
      </c>
      <c r="G75" s="21" t="str">
        <f t="shared" si="3"/>
        <v>440722194808083539</v>
      </c>
      <c r="H75" s="21" t="s">
        <v>79</v>
      </c>
      <c r="I75" s="29" t="s">
        <v>813</v>
      </c>
      <c r="J75" s="21" t="s">
        <v>814</v>
      </c>
      <c r="K75" s="30" t="s">
        <v>815</v>
      </c>
      <c r="L75" s="21" t="s">
        <v>811</v>
      </c>
      <c r="M75" s="21" t="s">
        <v>27</v>
      </c>
      <c r="N75" s="34"/>
      <c r="O75" s="29"/>
      <c r="P75" s="21"/>
      <c r="Q75" s="21"/>
    </row>
    <row r="76" s="2" customFormat="1" customHeight="1" spans="1:17">
      <c r="A76" s="15">
        <f t="shared" si="2"/>
        <v>74</v>
      </c>
      <c r="B76" s="15" t="s">
        <v>18</v>
      </c>
      <c r="C76" s="21" t="s">
        <v>19</v>
      </c>
      <c r="D76" s="21" t="s">
        <v>816</v>
      </c>
      <c r="E76" s="21" t="s">
        <v>38</v>
      </c>
      <c r="F76" s="21" t="s">
        <v>817</v>
      </c>
      <c r="G76" s="21" t="str">
        <f t="shared" si="3"/>
        <v>440722195912133537</v>
      </c>
      <c r="H76" s="21" t="s">
        <v>50</v>
      </c>
      <c r="I76" s="29" t="s">
        <v>24</v>
      </c>
      <c r="J76" s="21" t="s">
        <v>818</v>
      </c>
      <c r="K76" s="30" t="s">
        <v>819</v>
      </c>
      <c r="L76" s="21" t="s">
        <v>816</v>
      </c>
      <c r="M76" s="21" t="s">
        <v>27</v>
      </c>
      <c r="N76" s="34"/>
      <c r="O76" s="29"/>
      <c r="P76" s="21"/>
      <c r="Q76" s="21"/>
    </row>
    <row r="77" s="2" customFormat="1" customHeight="1" spans="1:17">
      <c r="A77" s="15">
        <f t="shared" si="2"/>
        <v>75</v>
      </c>
      <c r="B77" s="15" t="s">
        <v>18</v>
      </c>
      <c r="C77" s="21" t="s">
        <v>19</v>
      </c>
      <c r="D77" s="21" t="s">
        <v>820</v>
      </c>
      <c r="E77" s="21" t="s">
        <v>38</v>
      </c>
      <c r="F77" s="21" t="s">
        <v>821</v>
      </c>
      <c r="G77" s="21" t="str">
        <f t="shared" si="3"/>
        <v>44072219630206353X</v>
      </c>
      <c r="H77" s="21" t="s">
        <v>23</v>
      </c>
      <c r="I77" s="29" t="s">
        <v>24</v>
      </c>
      <c r="J77" s="21" t="s">
        <v>822</v>
      </c>
      <c r="K77" s="30" t="s">
        <v>823</v>
      </c>
      <c r="L77" s="21" t="s">
        <v>820</v>
      </c>
      <c r="M77" s="21" t="s">
        <v>27</v>
      </c>
      <c r="N77" s="34"/>
      <c r="O77" s="29"/>
      <c r="P77" s="21"/>
      <c r="Q77" s="21"/>
    </row>
    <row r="78" s="2" customFormat="1" customHeight="1" spans="1:17">
      <c r="A78" s="15">
        <f t="shared" si="2"/>
        <v>76</v>
      </c>
      <c r="B78" s="15" t="s">
        <v>18</v>
      </c>
      <c r="C78" s="21" t="s">
        <v>19</v>
      </c>
      <c r="D78" s="21" t="s">
        <v>133</v>
      </c>
      <c r="E78" s="21" t="s">
        <v>38</v>
      </c>
      <c r="F78" s="21" t="s">
        <v>134</v>
      </c>
      <c r="G78" s="21" t="str">
        <f t="shared" si="3"/>
        <v>44072219630321351X</v>
      </c>
      <c r="H78" s="21" t="s">
        <v>23</v>
      </c>
      <c r="I78" s="29" t="s">
        <v>24</v>
      </c>
      <c r="J78" s="21" t="s">
        <v>824</v>
      </c>
      <c r="K78" s="192" t="s">
        <v>136</v>
      </c>
      <c r="L78" s="21" t="s">
        <v>133</v>
      </c>
      <c r="M78" s="21" t="s">
        <v>27</v>
      </c>
      <c r="N78" s="34"/>
      <c r="O78" s="29"/>
      <c r="P78" s="21"/>
      <c r="Q78" s="21"/>
    </row>
    <row r="79" s="2" customFormat="1" customHeight="1" spans="1:17">
      <c r="A79" s="15">
        <f t="shared" si="2"/>
        <v>77</v>
      </c>
      <c r="B79" s="15" t="s">
        <v>18</v>
      </c>
      <c r="C79" s="21" t="s">
        <v>19</v>
      </c>
      <c r="D79" s="21" t="s">
        <v>265</v>
      </c>
      <c r="E79" s="21" t="s">
        <v>38</v>
      </c>
      <c r="F79" s="21" t="s">
        <v>266</v>
      </c>
      <c r="G79" s="21" t="str">
        <f t="shared" si="3"/>
        <v>440722196701143510</v>
      </c>
      <c r="H79" s="21" t="s">
        <v>40</v>
      </c>
      <c r="I79" s="29" t="s">
        <v>24</v>
      </c>
      <c r="J79" s="21" t="s">
        <v>267</v>
      </c>
      <c r="K79" s="35" t="s">
        <v>268</v>
      </c>
      <c r="L79" s="21" t="s">
        <v>265</v>
      </c>
      <c r="M79" s="21" t="s">
        <v>27</v>
      </c>
      <c r="N79" s="34"/>
      <c r="O79" s="29"/>
      <c r="P79" s="21"/>
      <c r="Q79" s="21"/>
    </row>
    <row r="80" s="2" customFormat="1" customHeight="1" spans="1:17">
      <c r="A80" s="15">
        <f t="shared" si="2"/>
        <v>78</v>
      </c>
      <c r="B80" s="15" t="s">
        <v>18</v>
      </c>
      <c r="C80" s="21" t="s">
        <v>19</v>
      </c>
      <c r="D80" s="21" t="s">
        <v>825</v>
      </c>
      <c r="E80" s="21" t="s">
        <v>21</v>
      </c>
      <c r="F80" s="21" t="s">
        <v>826</v>
      </c>
      <c r="G80" s="21" t="str">
        <f t="shared" si="3"/>
        <v>440781199211263521</v>
      </c>
      <c r="H80" s="21" t="s">
        <v>30</v>
      </c>
      <c r="I80" s="29" t="s">
        <v>51</v>
      </c>
      <c r="J80" s="21" t="s">
        <v>827</v>
      </c>
      <c r="K80" s="30" t="s">
        <v>828</v>
      </c>
      <c r="L80" s="21" t="s">
        <v>825</v>
      </c>
      <c r="M80" s="21" t="s">
        <v>27</v>
      </c>
      <c r="N80" s="34"/>
      <c r="O80" s="29"/>
      <c r="P80" s="21"/>
      <c r="Q80" s="21"/>
    </row>
    <row r="81" s="2" customFormat="1" customHeight="1" spans="1:17">
      <c r="A81" s="15">
        <f t="shared" si="2"/>
        <v>79</v>
      </c>
      <c r="B81" s="15" t="s">
        <v>18</v>
      </c>
      <c r="C81" s="21" t="s">
        <v>19</v>
      </c>
      <c r="D81" s="21" t="s">
        <v>334</v>
      </c>
      <c r="E81" s="21" t="s">
        <v>38</v>
      </c>
      <c r="F81" s="21" t="s">
        <v>335</v>
      </c>
      <c r="G81" s="21" t="str">
        <f t="shared" si="3"/>
        <v>440781199312113530</v>
      </c>
      <c r="H81" s="21" t="s">
        <v>23</v>
      </c>
      <c r="I81" s="29" t="s">
        <v>24</v>
      </c>
      <c r="J81" s="21" t="s">
        <v>331</v>
      </c>
      <c r="K81" s="35" t="s">
        <v>336</v>
      </c>
      <c r="L81" s="21" t="s">
        <v>334</v>
      </c>
      <c r="M81" s="21" t="s">
        <v>27</v>
      </c>
      <c r="N81" s="34"/>
      <c r="O81" s="29"/>
      <c r="P81" s="21"/>
      <c r="Q81" s="21"/>
    </row>
    <row r="82" s="2" customFormat="1" customHeight="1" spans="1:17">
      <c r="A82" s="15">
        <f t="shared" si="2"/>
        <v>80</v>
      </c>
      <c r="B82" s="15" t="s">
        <v>18</v>
      </c>
      <c r="C82" s="21" t="s">
        <v>19</v>
      </c>
      <c r="D82" s="21" t="s">
        <v>829</v>
      </c>
      <c r="E82" s="21" t="s">
        <v>38</v>
      </c>
      <c r="F82" s="21" t="s">
        <v>830</v>
      </c>
      <c r="G82" s="21" t="str">
        <f t="shared" si="3"/>
        <v>440781201209253519</v>
      </c>
      <c r="H82" s="21" t="s">
        <v>79</v>
      </c>
      <c r="I82" s="29" t="s">
        <v>831</v>
      </c>
      <c r="J82" s="21" t="s">
        <v>832</v>
      </c>
      <c r="K82" s="30" t="s">
        <v>833</v>
      </c>
      <c r="L82" s="21" t="s">
        <v>829</v>
      </c>
      <c r="M82" s="21" t="s">
        <v>27</v>
      </c>
      <c r="N82" s="34"/>
      <c r="O82" s="29"/>
      <c r="P82" s="21"/>
      <c r="Q82" s="21"/>
    </row>
    <row r="83" s="2" customFormat="1" customHeight="1" spans="1:17">
      <c r="A83" s="15">
        <f t="shared" si="2"/>
        <v>81</v>
      </c>
      <c r="B83" s="15" t="s">
        <v>18</v>
      </c>
      <c r="C83" s="21" t="s">
        <v>19</v>
      </c>
      <c r="D83" s="21" t="s">
        <v>129</v>
      </c>
      <c r="E83" s="21" t="s">
        <v>21</v>
      </c>
      <c r="F83" s="21" t="s">
        <v>834</v>
      </c>
      <c r="G83" s="21" t="str">
        <f t="shared" si="3"/>
        <v>452528198103044029</v>
      </c>
      <c r="H83" s="21" t="s">
        <v>23</v>
      </c>
      <c r="I83" s="29" t="s">
        <v>24</v>
      </c>
      <c r="J83" s="21" t="s">
        <v>131</v>
      </c>
      <c r="K83" s="33" t="s">
        <v>132</v>
      </c>
      <c r="L83" s="33" t="s">
        <v>129</v>
      </c>
      <c r="M83" s="9" t="s">
        <v>27</v>
      </c>
      <c r="N83" s="34"/>
      <c r="O83" s="29"/>
      <c r="P83" s="21"/>
      <c r="Q83" s="21"/>
    </row>
    <row r="84" s="2" customFormat="1" customHeight="1" spans="1:17">
      <c r="A84" s="15">
        <f t="shared" si="2"/>
        <v>82</v>
      </c>
      <c r="B84" s="15" t="s">
        <v>18</v>
      </c>
      <c r="C84" s="21" t="s">
        <v>19</v>
      </c>
      <c r="D84" s="21" t="s">
        <v>835</v>
      </c>
      <c r="E84" s="21" t="s">
        <v>21</v>
      </c>
      <c r="F84" s="21" t="s">
        <v>836</v>
      </c>
      <c r="G84" s="21" t="str">
        <f t="shared" si="3"/>
        <v>452630198409150040</v>
      </c>
      <c r="H84" s="21" t="s">
        <v>89</v>
      </c>
      <c r="I84" s="29" t="s">
        <v>51</v>
      </c>
      <c r="J84" s="21" t="s">
        <v>590</v>
      </c>
      <c r="K84" s="30" t="s">
        <v>837</v>
      </c>
      <c r="L84" s="21" t="s">
        <v>835</v>
      </c>
      <c r="M84" s="21" t="s">
        <v>59</v>
      </c>
      <c r="N84" s="34"/>
      <c r="O84" s="29"/>
      <c r="P84" s="21"/>
      <c r="Q84" s="21"/>
    </row>
    <row r="85" s="2" customFormat="1" customHeight="1" spans="1:17">
      <c r="A85" s="15">
        <f t="shared" si="2"/>
        <v>83</v>
      </c>
      <c r="B85" s="15" t="s">
        <v>18</v>
      </c>
      <c r="C85" s="21" t="s">
        <v>19</v>
      </c>
      <c r="D85" s="22" t="s">
        <v>838</v>
      </c>
      <c r="E85" s="22" t="s">
        <v>21</v>
      </c>
      <c r="F85" s="22" t="s">
        <v>839</v>
      </c>
      <c r="G85" s="21" t="str">
        <f t="shared" si="3"/>
        <v>440781201202253524</v>
      </c>
      <c r="H85" s="22" t="s">
        <v>40</v>
      </c>
      <c r="I85" s="23" t="s">
        <v>24</v>
      </c>
      <c r="J85" s="22" t="s">
        <v>840</v>
      </c>
      <c r="K85" s="22" t="s">
        <v>841</v>
      </c>
      <c r="L85" s="22" t="s">
        <v>838</v>
      </c>
      <c r="M85" s="21" t="s">
        <v>659</v>
      </c>
      <c r="N85" s="34"/>
      <c r="O85" s="23"/>
      <c r="P85" s="22"/>
      <c r="Q85" s="22"/>
    </row>
    <row r="86" s="2" customFormat="1" customHeight="1" spans="1:17">
      <c r="A86" s="15">
        <f t="shared" si="2"/>
        <v>84</v>
      </c>
      <c r="B86" s="15" t="s">
        <v>18</v>
      </c>
      <c r="C86" s="21" t="s">
        <v>19</v>
      </c>
      <c r="D86" s="22" t="s">
        <v>842</v>
      </c>
      <c r="E86" s="22" t="s">
        <v>38</v>
      </c>
      <c r="F86" s="22" t="s">
        <v>843</v>
      </c>
      <c r="G86" s="21" t="str">
        <f t="shared" si="3"/>
        <v>440722195708153557</v>
      </c>
      <c r="H86" s="22" t="s">
        <v>40</v>
      </c>
      <c r="I86" s="23" t="s">
        <v>24</v>
      </c>
      <c r="J86" s="22" t="s">
        <v>844</v>
      </c>
      <c r="K86" s="191" t="s">
        <v>845</v>
      </c>
      <c r="L86" s="23" t="s">
        <v>842</v>
      </c>
      <c r="M86" s="21" t="s">
        <v>27</v>
      </c>
      <c r="N86" s="34"/>
      <c r="O86" s="23"/>
      <c r="P86" s="22"/>
      <c r="Q86" s="22"/>
    </row>
    <row r="87" s="2" customFormat="1" customHeight="1" spans="1:17">
      <c r="A87" s="15">
        <f t="shared" si="2"/>
        <v>85</v>
      </c>
      <c r="B87" s="15" t="s">
        <v>18</v>
      </c>
      <c r="C87" s="21" t="s">
        <v>19</v>
      </c>
      <c r="D87" s="22" t="s">
        <v>846</v>
      </c>
      <c r="E87" s="22" t="s">
        <v>21</v>
      </c>
      <c r="F87" s="22" t="s">
        <v>847</v>
      </c>
      <c r="G87" s="21" t="str">
        <f t="shared" si="3"/>
        <v>440722196912013820</v>
      </c>
      <c r="H87" s="22" t="s">
        <v>23</v>
      </c>
      <c r="I87" s="23" t="s">
        <v>24</v>
      </c>
      <c r="J87" s="22" t="s">
        <v>848</v>
      </c>
      <c r="K87" s="191" t="s">
        <v>849</v>
      </c>
      <c r="L87" s="22" t="s">
        <v>846</v>
      </c>
      <c r="M87" s="21" t="s">
        <v>27</v>
      </c>
      <c r="N87" s="34"/>
      <c r="O87" s="23"/>
      <c r="P87" s="22"/>
      <c r="Q87" s="22"/>
    </row>
    <row r="88" s="2" customFormat="1" customHeight="1" spans="1:17">
      <c r="A88" s="15">
        <f t="shared" si="2"/>
        <v>86</v>
      </c>
      <c r="B88" s="15" t="s">
        <v>18</v>
      </c>
      <c r="C88" s="21" t="s">
        <v>19</v>
      </c>
      <c r="D88" s="22" t="s">
        <v>850</v>
      </c>
      <c r="E88" s="22" t="s">
        <v>21</v>
      </c>
      <c r="F88" s="22" t="s">
        <v>851</v>
      </c>
      <c r="G88" s="21" t="str">
        <f t="shared" si="3"/>
        <v>440722194510103541</v>
      </c>
      <c r="H88" s="22" t="s">
        <v>40</v>
      </c>
      <c r="I88" s="23" t="s">
        <v>24</v>
      </c>
      <c r="J88" s="22" t="s">
        <v>852</v>
      </c>
      <c r="K88" s="191" t="s">
        <v>853</v>
      </c>
      <c r="L88" s="23" t="s">
        <v>850</v>
      </c>
      <c r="M88" s="21" t="s">
        <v>27</v>
      </c>
      <c r="N88" s="34"/>
      <c r="O88" s="23"/>
      <c r="P88" s="22"/>
      <c r="Q88" s="22"/>
    </row>
    <row r="89" s="2" customFormat="1" customHeight="1" spans="1:17">
      <c r="A89" s="15">
        <f t="shared" si="2"/>
        <v>87</v>
      </c>
      <c r="B89" s="15" t="s">
        <v>18</v>
      </c>
      <c r="C89" s="21" t="s">
        <v>19</v>
      </c>
      <c r="D89" s="22" t="s">
        <v>181</v>
      </c>
      <c r="E89" s="22" t="s">
        <v>21</v>
      </c>
      <c r="F89" s="22" t="s">
        <v>182</v>
      </c>
      <c r="G89" s="21" t="str">
        <f t="shared" si="3"/>
        <v>440781198012243849</v>
      </c>
      <c r="H89" s="22" t="s">
        <v>30</v>
      </c>
      <c r="I89" s="23" t="s">
        <v>24</v>
      </c>
      <c r="J89" s="22" t="s">
        <v>854</v>
      </c>
      <c r="K89" s="35" t="s">
        <v>184</v>
      </c>
      <c r="L89" s="21" t="s">
        <v>181</v>
      </c>
      <c r="M89" s="21" t="s">
        <v>27</v>
      </c>
      <c r="N89" s="34"/>
      <c r="O89" s="23"/>
      <c r="P89" s="22"/>
      <c r="Q89" s="22"/>
    </row>
    <row r="90" s="2" customFormat="1" customHeight="1" spans="1:17">
      <c r="A90" s="15">
        <f t="shared" si="2"/>
        <v>88</v>
      </c>
      <c r="B90" s="15" t="s">
        <v>18</v>
      </c>
      <c r="C90" s="21" t="s">
        <v>19</v>
      </c>
      <c r="D90" s="22" t="s">
        <v>855</v>
      </c>
      <c r="E90" s="22" t="s">
        <v>21</v>
      </c>
      <c r="F90" s="22" t="s">
        <v>856</v>
      </c>
      <c r="G90" s="21" t="str">
        <f t="shared" si="3"/>
        <v>440781195804053564</v>
      </c>
      <c r="H90" s="22" t="s">
        <v>40</v>
      </c>
      <c r="I90" s="23" t="s">
        <v>24</v>
      </c>
      <c r="J90" s="22" t="s">
        <v>857</v>
      </c>
      <c r="K90" s="35" t="s">
        <v>858</v>
      </c>
      <c r="L90" s="21" t="s">
        <v>855</v>
      </c>
      <c r="M90" s="21" t="s">
        <v>27</v>
      </c>
      <c r="N90" s="34"/>
      <c r="O90" s="23"/>
      <c r="P90" s="22"/>
      <c r="Q90" s="22"/>
    </row>
    <row r="91" s="2" customFormat="1" customHeight="1" spans="1:17">
      <c r="A91" s="15">
        <f t="shared" si="2"/>
        <v>89</v>
      </c>
      <c r="B91" s="15" t="s">
        <v>18</v>
      </c>
      <c r="C91" s="21" t="s">
        <v>19</v>
      </c>
      <c r="D91" s="22" t="s">
        <v>859</v>
      </c>
      <c r="E91" s="22" t="s">
        <v>21</v>
      </c>
      <c r="F91" s="22" t="s">
        <v>860</v>
      </c>
      <c r="G91" s="21" t="str">
        <f t="shared" si="3"/>
        <v>44072419631223282X</v>
      </c>
      <c r="H91" s="22" t="s">
        <v>40</v>
      </c>
      <c r="I91" s="23" t="s">
        <v>24</v>
      </c>
      <c r="J91" s="22" t="s">
        <v>861</v>
      </c>
      <c r="K91" s="35" t="s">
        <v>862</v>
      </c>
      <c r="L91" s="21" t="s">
        <v>859</v>
      </c>
      <c r="M91" s="21" t="s">
        <v>27</v>
      </c>
      <c r="N91" s="34"/>
      <c r="O91" s="23"/>
      <c r="P91" s="22"/>
      <c r="Q91" s="22"/>
    </row>
    <row r="92" s="2" customFormat="1" customHeight="1" spans="1:17">
      <c r="A92" s="15">
        <f t="shared" si="2"/>
        <v>90</v>
      </c>
      <c r="B92" s="15" t="s">
        <v>18</v>
      </c>
      <c r="C92" s="21" t="s">
        <v>19</v>
      </c>
      <c r="D92" s="22" t="s">
        <v>863</v>
      </c>
      <c r="E92" s="22" t="s">
        <v>21</v>
      </c>
      <c r="F92" s="22" t="s">
        <v>864</v>
      </c>
      <c r="G92" s="21" t="str">
        <f t="shared" si="3"/>
        <v>440722194907143568</v>
      </c>
      <c r="H92" s="22" t="s">
        <v>23</v>
      </c>
      <c r="I92" s="23" t="s">
        <v>24</v>
      </c>
      <c r="J92" s="22" t="s">
        <v>865</v>
      </c>
      <c r="K92" s="35" t="s">
        <v>866</v>
      </c>
      <c r="L92" s="21" t="s">
        <v>863</v>
      </c>
      <c r="M92" s="21" t="s">
        <v>27</v>
      </c>
      <c r="N92" s="34"/>
      <c r="O92" s="23"/>
      <c r="P92" s="22"/>
      <c r="Q92" s="22"/>
    </row>
    <row r="93" s="2" customFormat="1" customHeight="1" spans="1:17">
      <c r="A93" s="15">
        <f t="shared" si="2"/>
        <v>91</v>
      </c>
      <c r="B93" s="15" t="s">
        <v>18</v>
      </c>
      <c r="C93" s="21" t="s">
        <v>19</v>
      </c>
      <c r="D93" s="22" t="s">
        <v>232</v>
      </c>
      <c r="E93" s="22" t="s">
        <v>38</v>
      </c>
      <c r="F93" s="22" t="s">
        <v>233</v>
      </c>
      <c r="G93" s="21" t="str">
        <f t="shared" si="3"/>
        <v>440722196906143514</v>
      </c>
      <c r="H93" s="22" t="s">
        <v>23</v>
      </c>
      <c r="I93" s="23" t="s">
        <v>24</v>
      </c>
      <c r="J93" s="22" t="s">
        <v>865</v>
      </c>
      <c r="K93" s="35" t="s">
        <v>235</v>
      </c>
      <c r="L93" s="21" t="s">
        <v>232</v>
      </c>
      <c r="M93" s="21" t="s">
        <v>27</v>
      </c>
      <c r="N93" s="34"/>
      <c r="O93" s="23"/>
      <c r="P93" s="22"/>
      <c r="Q93" s="22"/>
    </row>
    <row r="94" s="2" customFormat="1" customHeight="1" spans="1:17">
      <c r="A94" s="15">
        <f t="shared" si="2"/>
        <v>92</v>
      </c>
      <c r="B94" s="15" t="s">
        <v>18</v>
      </c>
      <c r="C94" s="21" t="s">
        <v>19</v>
      </c>
      <c r="D94" s="22" t="s">
        <v>867</v>
      </c>
      <c r="E94" s="22" t="s">
        <v>38</v>
      </c>
      <c r="F94" s="22" t="s">
        <v>868</v>
      </c>
      <c r="G94" s="21" t="str">
        <f t="shared" si="3"/>
        <v>440722195407093511</v>
      </c>
      <c r="H94" s="22" t="s">
        <v>23</v>
      </c>
      <c r="I94" s="23" t="s">
        <v>51</v>
      </c>
      <c r="J94" s="22" t="s">
        <v>869</v>
      </c>
      <c r="K94" s="35" t="s">
        <v>870</v>
      </c>
      <c r="L94" s="21" t="s">
        <v>867</v>
      </c>
      <c r="M94" s="21" t="s">
        <v>27</v>
      </c>
      <c r="N94" s="34"/>
      <c r="O94" s="23"/>
      <c r="P94" s="22"/>
      <c r="Q94" s="22"/>
    </row>
    <row r="95" s="2" customFormat="1" customHeight="1" spans="1:17">
      <c r="A95" s="15">
        <f t="shared" si="2"/>
        <v>93</v>
      </c>
      <c r="B95" s="15" t="s">
        <v>18</v>
      </c>
      <c r="C95" s="21" t="s">
        <v>19</v>
      </c>
      <c r="D95" s="22" t="s">
        <v>871</v>
      </c>
      <c r="E95" s="22" t="s">
        <v>21</v>
      </c>
      <c r="F95" s="22" t="s">
        <v>872</v>
      </c>
      <c r="G95" s="21" t="str">
        <f t="shared" si="3"/>
        <v>440722195710193523</v>
      </c>
      <c r="H95" s="22" t="s">
        <v>40</v>
      </c>
      <c r="I95" s="23" t="s">
        <v>24</v>
      </c>
      <c r="J95" s="22" t="s">
        <v>873</v>
      </c>
      <c r="K95" s="22" t="s">
        <v>874</v>
      </c>
      <c r="L95" s="23" t="s">
        <v>871</v>
      </c>
      <c r="M95" s="21" t="s">
        <v>27</v>
      </c>
      <c r="N95" s="34"/>
      <c r="O95" s="23"/>
      <c r="P95" s="22"/>
      <c r="Q95" s="22"/>
    </row>
    <row r="96" s="2" customFormat="1" customHeight="1" spans="1:17">
      <c r="A96" s="15">
        <f t="shared" si="2"/>
        <v>94</v>
      </c>
      <c r="B96" s="15" t="s">
        <v>18</v>
      </c>
      <c r="C96" s="21" t="s">
        <v>19</v>
      </c>
      <c r="D96" s="22" t="s">
        <v>875</v>
      </c>
      <c r="E96" s="22" t="s">
        <v>21</v>
      </c>
      <c r="F96" s="22" t="s">
        <v>876</v>
      </c>
      <c r="G96" s="21" t="str">
        <f t="shared" si="3"/>
        <v>440722195612273562</v>
      </c>
      <c r="H96" s="22" t="s">
        <v>40</v>
      </c>
      <c r="I96" s="23" t="s">
        <v>24</v>
      </c>
      <c r="J96" s="22" t="s">
        <v>877</v>
      </c>
      <c r="K96" s="22" t="s">
        <v>878</v>
      </c>
      <c r="L96" s="22" t="s">
        <v>875</v>
      </c>
      <c r="M96" s="21" t="s">
        <v>27</v>
      </c>
      <c r="N96" s="34"/>
      <c r="O96" s="23"/>
      <c r="P96" s="22"/>
      <c r="Q96" s="22"/>
    </row>
    <row r="97" s="2" customFormat="1" customHeight="1" spans="1:17">
      <c r="A97" s="15">
        <f t="shared" si="2"/>
        <v>95</v>
      </c>
      <c r="B97" s="15" t="s">
        <v>18</v>
      </c>
      <c r="C97" s="21" t="s">
        <v>19</v>
      </c>
      <c r="D97" s="22" t="s">
        <v>879</v>
      </c>
      <c r="E97" s="22" t="s">
        <v>38</v>
      </c>
      <c r="F97" s="22" t="s">
        <v>880</v>
      </c>
      <c r="G97" s="21" t="str">
        <f t="shared" si="3"/>
        <v>440781197902013514</v>
      </c>
      <c r="H97" s="22" t="s">
        <v>30</v>
      </c>
      <c r="I97" s="23" t="s">
        <v>24</v>
      </c>
      <c r="J97" s="22" t="s">
        <v>881</v>
      </c>
      <c r="K97" s="22" t="s">
        <v>882</v>
      </c>
      <c r="L97" s="22" t="s">
        <v>879</v>
      </c>
      <c r="M97" s="21" t="s">
        <v>27</v>
      </c>
      <c r="N97" s="34"/>
      <c r="O97" s="23"/>
      <c r="P97" s="22"/>
      <c r="Q97" s="22"/>
    </row>
    <row r="98" s="2" customFormat="1" customHeight="1" spans="1:17">
      <c r="A98" s="15">
        <f t="shared" si="2"/>
        <v>96</v>
      </c>
      <c r="B98" s="15" t="s">
        <v>18</v>
      </c>
      <c r="C98" s="21" t="s">
        <v>19</v>
      </c>
      <c r="D98" s="22" t="s">
        <v>141</v>
      </c>
      <c r="E98" s="22" t="s">
        <v>38</v>
      </c>
      <c r="F98" s="22" t="s">
        <v>142</v>
      </c>
      <c r="G98" s="21" t="str">
        <f t="shared" si="3"/>
        <v>440722195210103552</v>
      </c>
      <c r="H98" s="22" t="s">
        <v>40</v>
      </c>
      <c r="I98" s="23" t="s">
        <v>24</v>
      </c>
      <c r="J98" s="22" t="s">
        <v>883</v>
      </c>
      <c r="K98" s="35" t="s">
        <v>144</v>
      </c>
      <c r="L98" s="21" t="s">
        <v>141</v>
      </c>
      <c r="M98" s="21" t="s">
        <v>27</v>
      </c>
      <c r="N98" s="34"/>
      <c r="O98" s="23"/>
      <c r="P98" s="22"/>
      <c r="Q98" s="22"/>
    </row>
    <row r="99" s="2" customFormat="1" customHeight="1" spans="1:17">
      <c r="A99" s="15">
        <f t="shared" si="2"/>
        <v>97</v>
      </c>
      <c r="B99" s="15" t="s">
        <v>18</v>
      </c>
      <c r="C99" s="21" t="s">
        <v>19</v>
      </c>
      <c r="D99" s="22" t="s">
        <v>884</v>
      </c>
      <c r="E99" s="22" t="s">
        <v>21</v>
      </c>
      <c r="F99" s="22" t="s">
        <v>885</v>
      </c>
      <c r="G99" s="21" t="str">
        <f t="shared" si="3"/>
        <v>440781196309183526</v>
      </c>
      <c r="H99" s="22" t="s">
        <v>30</v>
      </c>
      <c r="I99" s="23" t="s">
        <v>24</v>
      </c>
      <c r="J99" s="22" t="s">
        <v>886</v>
      </c>
      <c r="K99" s="191" t="s">
        <v>887</v>
      </c>
      <c r="L99" s="22" t="s">
        <v>884</v>
      </c>
      <c r="M99" s="21" t="s">
        <v>59</v>
      </c>
      <c r="N99" s="34"/>
      <c r="O99" s="23"/>
      <c r="P99" s="22"/>
      <c r="Q99" s="22"/>
    </row>
    <row r="100" s="2" customFormat="1" customHeight="1" spans="1:17">
      <c r="A100" s="15">
        <f t="shared" si="2"/>
        <v>98</v>
      </c>
      <c r="B100" s="15" t="s">
        <v>18</v>
      </c>
      <c r="C100" s="21" t="s">
        <v>19</v>
      </c>
      <c r="D100" s="22" t="s">
        <v>888</v>
      </c>
      <c r="E100" s="22" t="s">
        <v>21</v>
      </c>
      <c r="F100" s="22" t="s">
        <v>889</v>
      </c>
      <c r="G100" s="21" t="str">
        <f t="shared" si="3"/>
        <v>440722196803295048</v>
      </c>
      <c r="H100" s="22" t="s">
        <v>23</v>
      </c>
      <c r="I100" s="23" t="s">
        <v>24</v>
      </c>
      <c r="J100" s="22" t="s">
        <v>890</v>
      </c>
      <c r="K100" s="22" t="s">
        <v>891</v>
      </c>
      <c r="L100" s="22" t="s">
        <v>888</v>
      </c>
      <c r="M100" s="21" t="s">
        <v>27</v>
      </c>
      <c r="N100" s="34"/>
      <c r="O100" s="23"/>
      <c r="P100" s="22"/>
      <c r="Q100" s="22"/>
    </row>
    <row r="101" s="2" customFormat="1" customHeight="1" spans="1:17">
      <c r="A101" s="15">
        <f t="shared" si="2"/>
        <v>99</v>
      </c>
      <c r="B101" s="15" t="s">
        <v>18</v>
      </c>
      <c r="C101" s="21" t="s">
        <v>19</v>
      </c>
      <c r="D101" s="22" t="s">
        <v>892</v>
      </c>
      <c r="E101" s="22" t="s">
        <v>21</v>
      </c>
      <c r="F101" s="22" t="s">
        <v>893</v>
      </c>
      <c r="G101" s="21" t="str">
        <f t="shared" si="3"/>
        <v>440722195609153527</v>
      </c>
      <c r="H101" s="22" t="s">
        <v>23</v>
      </c>
      <c r="I101" s="23" t="s">
        <v>24</v>
      </c>
      <c r="J101" s="22" t="s">
        <v>894</v>
      </c>
      <c r="K101" s="191" t="s">
        <v>895</v>
      </c>
      <c r="L101" s="22" t="s">
        <v>892</v>
      </c>
      <c r="M101" s="21" t="s">
        <v>27</v>
      </c>
      <c r="N101" s="34"/>
      <c r="O101" s="23"/>
      <c r="P101" s="22"/>
      <c r="Q101" s="22"/>
    </row>
    <row r="102" s="2" customFormat="1" customHeight="1" spans="1:17">
      <c r="A102" s="15">
        <f t="shared" si="2"/>
        <v>100</v>
      </c>
      <c r="B102" s="15" t="s">
        <v>18</v>
      </c>
      <c r="C102" s="21" t="s">
        <v>19</v>
      </c>
      <c r="D102" s="22" t="s">
        <v>189</v>
      </c>
      <c r="E102" s="22" t="s">
        <v>21</v>
      </c>
      <c r="F102" s="22" t="s">
        <v>190</v>
      </c>
      <c r="G102" s="21" t="str">
        <f t="shared" si="3"/>
        <v>44078119781101356X</v>
      </c>
      <c r="H102" s="22" t="s">
        <v>30</v>
      </c>
      <c r="I102" s="23" t="s">
        <v>24</v>
      </c>
      <c r="J102" s="22" t="s">
        <v>896</v>
      </c>
      <c r="K102" s="191" t="s">
        <v>192</v>
      </c>
      <c r="L102" s="22" t="s">
        <v>189</v>
      </c>
      <c r="M102" s="21" t="s">
        <v>27</v>
      </c>
      <c r="N102" s="34"/>
      <c r="O102" s="23"/>
      <c r="P102" s="22"/>
      <c r="Q102" s="22"/>
    </row>
    <row r="103" s="2" customFormat="1" customHeight="1" spans="1:17">
      <c r="A103" s="15">
        <f t="shared" si="2"/>
        <v>101</v>
      </c>
      <c r="B103" s="15" t="s">
        <v>18</v>
      </c>
      <c r="C103" s="21" t="s">
        <v>19</v>
      </c>
      <c r="D103" s="22" t="s">
        <v>164</v>
      </c>
      <c r="E103" s="22" t="s">
        <v>21</v>
      </c>
      <c r="F103" s="22" t="s">
        <v>897</v>
      </c>
      <c r="G103" s="21" t="str">
        <f t="shared" si="3"/>
        <v>44078119861103386X</v>
      </c>
      <c r="H103" s="22" t="s">
        <v>30</v>
      </c>
      <c r="I103" s="23" t="s">
        <v>24</v>
      </c>
      <c r="J103" s="22" t="s">
        <v>898</v>
      </c>
      <c r="K103" s="193" t="s">
        <v>167</v>
      </c>
      <c r="L103" s="45" t="s">
        <v>164</v>
      </c>
      <c r="M103" s="35" t="s">
        <v>27</v>
      </c>
      <c r="N103" s="34"/>
      <c r="O103" s="23"/>
      <c r="P103" s="22"/>
      <c r="Q103" s="22"/>
    </row>
    <row r="104" s="2" customFormat="1" customHeight="1" spans="1:17">
      <c r="A104" s="15">
        <f t="shared" si="2"/>
        <v>102</v>
      </c>
      <c r="B104" s="15" t="s">
        <v>18</v>
      </c>
      <c r="C104" s="21" t="s">
        <v>19</v>
      </c>
      <c r="D104" s="22" t="s">
        <v>899</v>
      </c>
      <c r="E104" s="22" t="s">
        <v>38</v>
      </c>
      <c r="F104" s="22" t="s">
        <v>900</v>
      </c>
      <c r="G104" s="21" t="str">
        <f t="shared" si="3"/>
        <v>440781199305013531</v>
      </c>
      <c r="H104" s="22" t="s">
        <v>40</v>
      </c>
      <c r="I104" s="23" t="s">
        <v>51</v>
      </c>
      <c r="J104" s="22" t="s">
        <v>901</v>
      </c>
      <c r="K104" s="191" t="s">
        <v>902</v>
      </c>
      <c r="L104" s="23" t="s">
        <v>899</v>
      </c>
      <c r="M104" s="21" t="s">
        <v>27</v>
      </c>
      <c r="N104" s="34"/>
      <c r="O104" s="23"/>
      <c r="P104" s="22"/>
      <c r="Q104" s="22"/>
    </row>
    <row r="105" s="2" customFormat="1" customHeight="1" spans="1:17">
      <c r="A105" s="15">
        <f t="shared" si="2"/>
        <v>103</v>
      </c>
      <c r="B105" s="15" t="s">
        <v>18</v>
      </c>
      <c r="C105" s="21" t="s">
        <v>19</v>
      </c>
      <c r="D105" s="22" t="s">
        <v>903</v>
      </c>
      <c r="E105" s="22" t="s">
        <v>21</v>
      </c>
      <c r="F105" s="22" t="s">
        <v>904</v>
      </c>
      <c r="G105" s="21" t="str">
        <f t="shared" si="3"/>
        <v>440781199703183528</v>
      </c>
      <c r="H105" s="22" t="s">
        <v>30</v>
      </c>
      <c r="I105" s="23" t="s">
        <v>24</v>
      </c>
      <c r="J105" s="22" t="s">
        <v>905</v>
      </c>
      <c r="K105" s="192" t="s">
        <v>906</v>
      </c>
      <c r="L105" s="21" t="s">
        <v>903</v>
      </c>
      <c r="M105" s="21" t="s">
        <v>59</v>
      </c>
      <c r="N105" s="34"/>
      <c r="O105" s="23"/>
      <c r="P105" s="22"/>
      <c r="Q105" s="22"/>
    </row>
    <row r="106" s="2" customFormat="1" customHeight="1" spans="1:17">
      <c r="A106" s="15">
        <f t="shared" si="2"/>
        <v>104</v>
      </c>
      <c r="B106" s="15" t="s">
        <v>18</v>
      </c>
      <c r="C106" s="21" t="s">
        <v>19</v>
      </c>
      <c r="D106" s="22" t="s">
        <v>907</v>
      </c>
      <c r="E106" s="22" t="s">
        <v>21</v>
      </c>
      <c r="F106" s="22" t="s">
        <v>908</v>
      </c>
      <c r="G106" s="21" t="str">
        <f t="shared" si="3"/>
        <v>44078119980704352X</v>
      </c>
      <c r="H106" s="22" t="s">
        <v>23</v>
      </c>
      <c r="I106" s="23" t="s">
        <v>24</v>
      </c>
      <c r="J106" s="22" t="s">
        <v>909</v>
      </c>
      <c r="K106" s="191" t="s">
        <v>910</v>
      </c>
      <c r="L106" s="22" t="s">
        <v>907</v>
      </c>
      <c r="M106" s="21" t="s">
        <v>27</v>
      </c>
      <c r="N106" s="34"/>
      <c r="O106" s="23"/>
      <c r="P106" s="22"/>
      <c r="Q106" s="22"/>
    </row>
    <row r="107" s="2" customFormat="1" customHeight="1" spans="1:17">
      <c r="A107" s="15">
        <f t="shared" si="2"/>
        <v>105</v>
      </c>
      <c r="B107" s="15" t="s">
        <v>18</v>
      </c>
      <c r="C107" s="21" t="s">
        <v>19</v>
      </c>
      <c r="D107" s="22" t="s">
        <v>911</v>
      </c>
      <c r="E107" s="22" t="s">
        <v>21</v>
      </c>
      <c r="F107" s="22" t="s">
        <v>912</v>
      </c>
      <c r="G107" s="21" t="str">
        <f t="shared" si="3"/>
        <v>440781194601283525</v>
      </c>
      <c r="H107" s="22" t="s">
        <v>40</v>
      </c>
      <c r="I107" s="23" t="s">
        <v>24</v>
      </c>
      <c r="J107" s="22" t="s">
        <v>913</v>
      </c>
      <c r="K107" s="192" t="s">
        <v>914</v>
      </c>
      <c r="L107" s="21" t="s">
        <v>911</v>
      </c>
      <c r="M107" s="21" t="s">
        <v>27</v>
      </c>
      <c r="N107" s="34"/>
      <c r="O107" s="23"/>
      <c r="P107" s="22"/>
      <c r="Q107" s="22"/>
    </row>
    <row r="108" s="2" customFormat="1" customHeight="1" spans="1:17">
      <c r="A108" s="15">
        <f t="shared" si="2"/>
        <v>106</v>
      </c>
      <c r="B108" s="15" t="s">
        <v>18</v>
      </c>
      <c r="C108" s="21" t="s">
        <v>19</v>
      </c>
      <c r="D108" s="22" t="s">
        <v>915</v>
      </c>
      <c r="E108" s="22" t="s">
        <v>21</v>
      </c>
      <c r="F108" s="22" t="s">
        <v>916</v>
      </c>
      <c r="G108" s="21" t="str">
        <f t="shared" si="3"/>
        <v>44072219430827382X</v>
      </c>
      <c r="H108" s="22" t="s">
        <v>40</v>
      </c>
      <c r="I108" s="23" t="s">
        <v>24</v>
      </c>
      <c r="J108" s="22" t="s">
        <v>917</v>
      </c>
      <c r="K108" s="192" t="s">
        <v>918</v>
      </c>
      <c r="L108" s="21" t="s">
        <v>915</v>
      </c>
      <c r="M108" s="21" t="s">
        <v>27</v>
      </c>
      <c r="N108" s="34"/>
      <c r="O108" s="23"/>
      <c r="P108" s="22"/>
      <c r="Q108" s="22"/>
    </row>
    <row r="109" s="2" customFormat="1" customHeight="1" spans="1:17">
      <c r="A109" s="15">
        <f t="shared" si="2"/>
        <v>107</v>
      </c>
      <c r="B109" s="15" t="s">
        <v>18</v>
      </c>
      <c r="C109" s="21" t="s">
        <v>19</v>
      </c>
      <c r="D109" s="22" t="s">
        <v>919</v>
      </c>
      <c r="E109" s="22" t="s">
        <v>21</v>
      </c>
      <c r="F109" s="22" t="s">
        <v>920</v>
      </c>
      <c r="G109" s="21" t="str">
        <f t="shared" si="3"/>
        <v>440722196204053565</v>
      </c>
      <c r="H109" s="22" t="s">
        <v>40</v>
      </c>
      <c r="I109" s="23" t="s">
        <v>24</v>
      </c>
      <c r="J109" s="22" t="s">
        <v>921</v>
      </c>
      <c r="K109" s="191" t="s">
        <v>922</v>
      </c>
      <c r="L109" s="22" t="s">
        <v>919</v>
      </c>
      <c r="M109" s="21" t="s">
        <v>27</v>
      </c>
      <c r="N109" s="34"/>
      <c r="O109" s="23"/>
      <c r="P109" s="22"/>
      <c r="Q109" s="22"/>
    </row>
    <row r="110" s="2" customFormat="1" customHeight="1" spans="1:17">
      <c r="A110" s="15">
        <f t="shared" si="2"/>
        <v>108</v>
      </c>
      <c r="B110" s="15" t="s">
        <v>18</v>
      </c>
      <c r="C110" s="21" t="s">
        <v>19</v>
      </c>
      <c r="D110" s="22" t="s">
        <v>923</v>
      </c>
      <c r="E110" s="22" t="s">
        <v>38</v>
      </c>
      <c r="F110" s="22" t="s">
        <v>924</v>
      </c>
      <c r="G110" s="21" t="str">
        <f t="shared" si="3"/>
        <v>440722196701093517</v>
      </c>
      <c r="H110" s="22" t="s">
        <v>40</v>
      </c>
      <c r="I110" s="23" t="s">
        <v>24</v>
      </c>
      <c r="J110" s="22" t="s">
        <v>925</v>
      </c>
      <c r="K110" s="191" t="s">
        <v>926</v>
      </c>
      <c r="L110" s="23" t="s">
        <v>923</v>
      </c>
      <c r="M110" s="21" t="s">
        <v>27</v>
      </c>
      <c r="N110" s="34"/>
      <c r="O110" s="23"/>
      <c r="P110" s="22"/>
      <c r="Q110" s="22"/>
    </row>
    <row r="111" s="2" customFormat="1" customHeight="1" spans="1:17">
      <c r="A111" s="15">
        <f t="shared" si="2"/>
        <v>109</v>
      </c>
      <c r="B111" s="15" t="s">
        <v>18</v>
      </c>
      <c r="C111" s="21" t="s">
        <v>19</v>
      </c>
      <c r="D111" s="22" t="s">
        <v>292</v>
      </c>
      <c r="E111" s="22" t="s">
        <v>21</v>
      </c>
      <c r="F111" s="22" t="s">
        <v>293</v>
      </c>
      <c r="G111" s="21" t="str">
        <f t="shared" si="3"/>
        <v>512221196904085847</v>
      </c>
      <c r="H111" s="22" t="s">
        <v>30</v>
      </c>
      <c r="I111" s="23" t="s">
        <v>24</v>
      </c>
      <c r="J111" s="22" t="s">
        <v>927</v>
      </c>
      <c r="K111" s="22" t="s">
        <v>295</v>
      </c>
      <c r="L111" s="22" t="s">
        <v>292</v>
      </c>
      <c r="M111" s="33" t="s">
        <v>27</v>
      </c>
      <c r="N111" s="34"/>
      <c r="O111" s="23"/>
      <c r="P111" s="22"/>
      <c r="Q111" s="22"/>
    </row>
    <row r="112" s="2" customFormat="1" customHeight="1" spans="1:17">
      <c r="A112" s="15">
        <f t="shared" si="2"/>
        <v>110</v>
      </c>
      <c r="B112" s="15" t="s">
        <v>18</v>
      </c>
      <c r="C112" s="21" t="s">
        <v>19</v>
      </c>
      <c r="D112" s="22" t="s">
        <v>928</v>
      </c>
      <c r="E112" s="22" t="s">
        <v>38</v>
      </c>
      <c r="F112" s="22" t="s">
        <v>929</v>
      </c>
      <c r="G112" s="21" t="str">
        <f t="shared" si="3"/>
        <v>440781200212033512</v>
      </c>
      <c r="H112" s="22" t="s">
        <v>30</v>
      </c>
      <c r="I112" s="23" t="s">
        <v>24</v>
      </c>
      <c r="J112" s="22" t="s">
        <v>930</v>
      </c>
      <c r="K112" s="23" t="s">
        <v>931</v>
      </c>
      <c r="L112" s="22" t="s">
        <v>928</v>
      </c>
      <c r="M112" s="21" t="s">
        <v>27</v>
      </c>
      <c r="N112" s="34"/>
      <c r="O112" s="23"/>
      <c r="P112" s="22"/>
      <c r="Q112" s="22"/>
    </row>
    <row r="113" s="2" customFormat="1" customHeight="1" spans="1:17">
      <c r="A113" s="15">
        <f t="shared" si="2"/>
        <v>111</v>
      </c>
      <c r="B113" s="15" t="s">
        <v>18</v>
      </c>
      <c r="C113" s="21" t="s">
        <v>19</v>
      </c>
      <c r="D113" s="22" t="s">
        <v>410</v>
      </c>
      <c r="E113" s="22" t="s">
        <v>38</v>
      </c>
      <c r="F113" s="191" t="s">
        <v>411</v>
      </c>
      <c r="G113" s="21" t="str">
        <f t="shared" si="3"/>
        <v>440781199103083531</v>
      </c>
      <c r="H113" s="22" t="s">
        <v>23</v>
      </c>
      <c r="I113" s="23" t="s">
        <v>24</v>
      </c>
      <c r="J113" s="22" t="s">
        <v>932</v>
      </c>
      <c r="K113" s="192" t="s">
        <v>413</v>
      </c>
      <c r="L113" s="21" t="s">
        <v>410</v>
      </c>
      <c r="M113" s="21" t="s">
        <v>27</v>
      </c>
      <c r="N113" s="34"/>
      <c r="O113" s="23"/>
      <c r="P113" s="22"/>
      <c r="Q113" s="22"/>
    </row>
    <row r="114" s="2" customFormat="1" customHeight="1" spans="1:17">
      <c r="A114" s="15">
        <f t="shared" si="2"/>
        <v>112</v>
      </c>
      <c r="B114" s="15" t="s">
        <v>18</v>
      </c>
      <c r="C114" s="21" t="s">
        <v>19</v>
      </c>
      <c r="D114" s="22" t="s">
        <v>933</v>
      </c>
      <c r="E114" s="22" t="s">
        <v>38</v>
      </c>
      <c r="F114" s="191" t="s">
        <v>934</v>
      </c>
      <c r="G114" s="21" t="str">
        <f t="shared" si="3"/>
        <v>440781198101013578</v>
      </c>
      <c r="H114" s="22" t="s">
        <v>30</v>
      </c>
      <c r="I114" s="23" t="s">
        <v>24</v>
      </c>
      <c r="J114" s="22" t="s">
        <v>935</v>
      </c>
      <c r="K114" s="33" t="s">
        <v>936</v>
      </c>
      <c r="L114" s="33" t="s">
        <v>933</v>
      </c>
      <c r="M114" s="33" t="s">
        <v>27</v>
      </c>
      <c r="N114" s="34"/>
      <c r="O114" s="46"/>
      <c r="P114" s="22"/>
      <c r="Q114" s="22"/>
    </row>
    <row r="115" s="2" customFormat="1" customHeight="1" spans="1:17">
      <c r="A115" s="15">
        <f t="shared" ref="A115:A178" si="4">ROW()-2</f>
        <v>113</v>
      </c>
      <c r="B115" s="15" t="s">
        <v>18</v>
      </c>
      <c r="C115" s="21" t="s">
        <v>19</v>
      </c>
      <c r="D115" s="22" t="s">
        <v>153</v>
      </c>
      <c r="E115" s="22" t="s">
        <v>21</v>
      </c>
      <c r="F115" s="22" t="s">
        <v>154</v>
      </c>
      <c r="G115" s="21" t="str">
        <f t="shared" si="3"/>
        <v>440781199401283566</v>
      </c>
      <c r="H115" s="22" t="s">
        <v>30</v>
      </c>
      <c r="I115" s="23" t="s">
        <v>24</v>
      </c>
      <c r="J115" s="22" t="s">
        <v>937</v>
      </c>
      <c r="K115" s="192" t="s">
        <v>155</v>
      </c>
      <c r="L115" s="47" t="s">
        <v>153</v>
      </c>
      <c r="M115" s="35" t="s">
        <v>59</v>
      </c>
      <c r="N115" s="34"/>
      <c r="O115" s="23"/>
      <c r="P115" s="22"/>
      <c r="Q115" s="22"/>
    </row>
    <row r="116" s="2" customFormat="1" customHeight="1" spans="1:17">
      <c r="A116" s="15">
        <f t="shared" si="4"/>
        <v>114</v>
      </c>
      <c r="B116" s="15" t="s">
        <v>18</v>
      </c>
      <c r="C116" s="21" t="s">
        <v>19</v>
      </c>
      <c r="D116" s="22" t="s">
        <v>156</v>
      </c>
      <c r="E116" s="22" t="s">
        <v>38</v>
      </c>
      <c r="F116" s="22" t="s">
        <v>157</v>
      </c>
      <c r="G116" s="21" t="str">
        <f t="shared" si="3"/>
        <v>440781199605043513</v>
      </c>
      <c r="H116" s="22" t="s">
        <v>23</v>
      </c>
      <c r="I116" s="23" t="s">
        <v>24</v>
      </c>
      <c r="J116" s="22" t="s">
        <v>158</v>
      </c>
      <c r="K116" s="33" t="s">
        <v>159</v>
      </c>
      <c r="L116" s="33" t="s">
        <v>156</v>
      </c>
      <c r="M116" s="33" t="s">
        <v>27</v>
      </c>
      <c r="N116" s="34"/>
      <c r="O116" s="23"/>
      <c r="P116" s="22"/>
      <c r="Q116" s="22"/>
    </row>
    <row r="117" s="2" customFormat="1" customHeight="1" spans="1:17">
      <c r="A117" s="15">
        <f t="shared" si="4"/>
        <v>115</v>
      </c>
      <c r="B117" s="15" t="s">
        <v>18</v>
      </c>
      <c r="C117" s="21" t="s">
        <v>19</v>
      </c>
      <c r="D117" s="22" t="s">
        <v>938</v>
      </c>
      <c r="E117" s="22" t="s">
        <v>21</v>
      </c>
      <c r="F117" s="22" t="s">
        <v>939</v>
      </c>
      <c r="G117" s="21" t="str">
        <f t="shared" si="3"/>
        <v>440722194611193523</v>
      </c>
      <c r="H117" s="22" t="s">
        <v>40</v>
      </c>
      <c r="I117" s="23" t="s">
        <v>24</v>
      </c>
      <c r="J117" s="22" t="s">
        <v>940</v>
      </c>
      <c r="K117" s="192" t="s">
        <v>941</v>
      </c>
      <c r="L117" s="21" t="s">
        <v>938</v>
      </c>
      <c r="M117" s="21" t="s">
        <v>27</v>
      </c>
      <c r="N117" s="34"/>
      <c r="O117" s="23"/>
      <c r="P117" s="22"/>
      <c r="Q117" s="22"/>
    </row>
    <row r="118" s="2" customFormat="1" customHeight="1" spans="1:17">
      <c r="A118" s="15">
        <f t="shared" si="4"/>
        <v>116</v>
      </c>
      <c r="B118" s="15" t="s">
        <v>18</v>
      </c>
      <c r="C118" s="21" t="s">
        <v>19</v>
      </c>
      <c r="D118" s="22" t="s">
        <v>942</v>
      </c>
      <c r="E118" s="22" t="s">
        <v>38</v>
      </c>
      <c r="F118" s="31" t="s">
        <v>943</v>
      </c>
      <c r="G118" s="21" t="str">
        <f t="shared" si="3"/>
        <v>440722194912093550</v>
      </c>
      <c r="H118" s="22" t="s">
        <v>40</v>
      </c>
      <c r="I118" s="23" t="s">
        <v>24</v>
      </c>
      <c r="J118" s="22" t="s">
        <v>944</v>
      </c>
      <c r="K118" s="30" t="s">
        <v>945</v>
      </c>
      <c r="L118" s="22" t="s">
        <v>942</v>
      </c>
      <c r="M118" s="21" t="s">
        <v>108</v>
      </c>
      <c r="N118" s="34"/>
      <c r="O118" s="23"/>
      <c r="P118" s="22"/>
      <c r="Q118" s="22"/>
    </row>
    <row r="119" s="2" customFormat="1" customHeight="1" spans="1:17">
      <c r="A119" s="15">
        <f t="shared" si="4"/>
        <v>117</v>
      </c>
      <c r="B119" s="15" t="s">
        <v>18</v>
      </c>
      <c r="C119" s="21" t="s">
        <v>19</v>
      </c>
      <c r="D119" s="41" t="s">
        <v>393</v>
      </c>
      <c r="E119" s="41" t="s">
        <v>21</v>
      </c>
      <c r="F119" s="31" t="s">
        <v>394</v>
      </c>
      <c r="G119" s="21" t="str">
        <f t="shared" si="3"/>
        <v>440781198606283549</v>
      </c>
      <c r="H119" s="41" t="s">
        <v>40</v>
      </c>
      <c r="I119" s="48" t="s">
        <v>51</v>
      </c>
      <c r="J119" s="41" t="s">
        <v>946</v>
      </c>
      <c r="K119" s="192" t="s">
        <v>396</v>
      </c>
      <c r="L119" s="21" t="s">
        <v>393</v>
      </c>
      <c r="M119" s="21" t="s">
        <v>59</v>
      </c>
      <c r="N119" s="34"/>
      <c r="O119" s="48"/>
      <c r="P119" s="41"/>
      <c r="Q119" s="41"/>
    </row>
    <row r="120" s="2" customFormat="1" customHeight="1" spans="1:17">
      <c r="A120" s="15">
        <f t="shared" si="4"/>
        <v>118</v>
      </c>
      <c r="B120" s="15" t="s">
        <v>18</v>
      </c>
      <c r="C120" s="21" t="s">
        <v>19</v>
      </c>
      <c r="D120" s="41" t="s">
        <v>341</v>
      </c>
      <c r="E120" s="41" t="s">
        <v>38</v>
      </c>
      <c r="F120" s="31" t="s">
        <v>342</v>
      </c>
      <c r="G120" s="21" t="str">
        <f t="shared" si="3"/>
        <v>440781198408253517</v>
      </c>
      <c r="H120" s="41" t="s">
        <v>30</v>
      </c>
      <c r="I120" s="48" t="s">
        <v>24</v>
      </c>
      <c r="J120" s="41" t="s">
        <v>947</v>
      </c>
      <c r="K120" s="44" t="s">
        <v>344</v>
      </c>
      <c r="L120" s="41" t="s">
        <v>341</v>
      </c>
      <c r="M120" s="21" t="s">
        <v>59</v>
      </c>
      <c r="N120" s="34"/>
      <c r="O120" s="48"/>
      <c r="P120" s="41"/>
      <c r="Q120" s="41"/>
    </row>
    <row r="121" s="2" customFormat="1" customHeight="1" spans="1:17">
      <c r="A121" s="15">
        <f t="shared" si="4"/>
        <v>119</v>
      </c>
      <c r="B121" s="15" t="s">
        <v>18</v>
      </c>
      <c r="C121" s="21" t="s">
        <v>19</v>
      </c>
      <c r="D121" s="41" t="s">
        <v>948</v>
      </c>
      <c r="E121" s="41" t="s">
        <v>38</v>
      </c>
      <c r="F121" s="31" t="s">
        <v>949</v>
      </c>
      <c r="G121" s="21" t="str">
        <f t="shared" si="3"/>
        <v>440722195805183512</v>
      </c>
      <c r="H121" s="41" t="s">
        <v>40</v>
      </c>
      <c r="I121" s="48" t="s">
        <v>24</v>
      </c>
      <c r="J121" s="41" t="s">
        <v>950</v>
      </c>
      <c r="K121" s="192" t="s">
        <v>951</v>
      </c>
      <c r="L121" s="21" t="s">
        <v>948</v>
      </c>
      <c r="M121" s="21" t="s">
        <v>27</v>
      </c>
      <c r="N121" s="34"/>
      <c r="O121" s="48"/>
      <c r="P121" s="41"/>
      <c r="Q121" s="41"/>
    </row>
    <row r="122" s="2" customFormat="1" customHeight="1" spans="1:17">
      <c r="A122" s="15">
        <f t="shared" si="4"/>
        <v>120</v>
      </c>
      <c r="B122" s="15" t="s">
        <v>18</v>
      </c>
      <c r="C122" s="21" t="s">
        <v>19</v>
      </c>
      <c r="D122" s="42" t="s">
        <v>952</v>
      </c>
      <c r="E122" s="43" t="s">
        <v>38</v>
      </c>
      <c r="F122" s="31" t="s">
        <v>953</v>
      </c>
      <c r="G122" s="21" t="str">
        <f t="shared" si="3"/>
        <v>440781199907023518</v>
      </c>
      <c r="H122" s="42" t="s">
        <v>30</v>
      </c>
      <c r="I122" s="49" t="s">
        <v>24</v>
      </c>
      <c r="J122" s="42" t="s">
        <v>954</v>
      </c>
      <c r="K122" s="31" t="s">
        <v>955</v>
      </c>
      <c r="L122" s="41" t="s">
        <v>952</v>
      </c>
      <c r="M122" s="21" t="s">
        <v>244</v>
      </c>
      <c r="N122" s="34"/>
      <c r="O122" s="49"/>
      <c r="P122" s="42"/>
      <c r="Q122" s="42"/>
    </row>
    <row r="123" s="2" customFormat="1" customHeight="1" spans="1:17">
      <c r="A123" s="15">
        <f t="shared" si="4"/>
        <v>121</v>
      </c>
      <c r="B123" s="15" t="s">
        <v>18</v>
      </c>
      <c r="C123" s="21" t="s">
        <v>19</v>
      </c>
      <c r="D123" s="41" t="s">
        <v>204</v>
      </c>
      <c r="E123" s="43" t="s">
        <v>21</v>
      </c>
      <c r="F123" s="31" t="s">
        <v>205</v>
      </c>
      <c r="G123" s="21" t="str">
        <f t="shared" si="3"/>
        <v>44078119770213352X</v>
      </c>
      <c r="H123" s="41" t="s">
        <v>23</v>
      </c>
      <c r="I123" s="48" t="s">
        <v>24</v>
      </c>
      <c r="J123" s="41" t="s">
        <v>956</v>
      </c>
      <c r="K123" s="35" t="s">
        <v>207</v>
      </c>
      <c r="L123" s="21" t="s">
        <v>204</v>
      </c>
      <c r="M123" s="21" t="s">
        <v>27</v>
      </c>
      <c r="N123" s="34"/>
      <c r="O123" s="48"/>
      <c r="P123" s="41"/>
      <c r="Q123" s="41"/>
    </row>
    <row r="124" s="2" customFormat="1" customHeight="1" spans="1:17">
      <c r="A124" s="15">
        <f t="shared" si="4"/>
        <v>122</v>
      </c>
      <c r="B124" s="15" t="s">
        <v>18</v>
      </c>
      <c r="C124" s="21" t="s">
        <v>19</v>
      </c>
      <c r="D124" s="41" t="s">
        <v>957</v>
      </c>
      <c r="E124" s="43" t="s">
        <v>21</v>
      </c>
      <c r="F124" s="190" t="s">
        <v>958</v>
      </c>
      <c r="G124" s="21" t="str">
        <f t="shared" si="3"/>
        <v>440781199702013527</v>
      </c>
      <c r="H124" s="41" t="s">
        <v>79</v>
      </c>
      <c r="I124" s="48" t="s">
        <v>959</v>
      </c>
      <c r="J124" s="41" t="s">
        <v>960</v>
      </c>
      <c r="K124" s="35" t="s">
        <v>961</v>
      </c>
      <c r="L124" s="21" t="s">
        <v>957</v>
      </c>
      <c r="M124" s="21" t="s">
        <v>27</v>
      </c>
      <c r="N124" s="34"/>
      <c r="O124" s="48"/>
      <c r="P124" s="41"/>
      <c r="Q124" s="41"/>
    </row>
    <row r="125" s="2" customFormat="1" customHeight="1" spans="1:17">
      <c r="A125" s="15">
        <f t="shared" si="4"/>
        <v>123</v>
      </c>
      <c r="B125" s="15" t="s">
        <v>18</v>
      </c>
      <c r="C125" s="22" t="s">
        <v>19</v>
      </c>
      <c r="D125" s="23" t="s">
        <v>962</v>
      </c>
      <c r="E125" s="22" t="s">
        <v>38</v>
      </c>
      <c r="F125" s="190" t="s">
        <v>963</v>
      </c>
      <c r="G125" s="21" t="str">
        <f t="shared" si="3"/>
        <v>440722195708183510</v>
      </c>
      <c r="H125" s="22" t="s">
        <v>40</v>
      </c>
      <c r="I125" s="23" t="s">
        <v>24</v>
      </c>
      <c r="J125" s="23" t="s">
        <v>964</v>
      </c>
      <c r="K125" s="192" t="s">
        <v>965</v>
      </c>
      <c r="L125" s="21" t="s">
        <v>962</v>
      </c>
      <c r="M125" s="21" t="s">
        <v>27</v>
      </c>
      <c r="N125" s="34"/>
      <c r="O125" s="23"/>
      <c r="P125" s="23"/>
      <c r="Q125" s="23"/>
    </row>
    <row r="126" s="2" customFormat="1" customHeight="1" spans="1:17">
      <c r="A126" s="15">
        <f t="shared" si="4"/>
        <v>124</v>
      </c>
      <c r="B126" s="15" t="s">
        <v>18</v>
      </c>
      <c r="C126" s="22" t="s">
        <v>19</v>
      </c>
      <c r="D126" s="21" t="s">
        <v>966</v>
      </c>
      <c r="E126" s="9" t="s">
        <v>21</v>
      </c>
      <c r="F126" s="190" t="s">
        <v>967</v>
      </c>
      <c r="G126" s="21" t="str">
        <f t="shared" si="3"/>
        <v>440781198702013522</v>
      </c>
      <c r="H126" s="21" t="s">
        <v>174</v>
      </c>
      <c r="I126" s="29" t="s">
        <v>51</v>
      </c>
      <c r="J126" s="21" t="s">
        <v>968</v>
      </c>
      <c r="K126" s="30" t="s">
        <v>969</v>
      </c>
      <c r="L126" s="21" t="s">
        <v>966</v>
      </c>
      <c r="M126" s="21" t="s">
        <v>27</v>
      </c>
      <c r="N126" s="34"/>
      <c r="O126" s="29"/>
      <c r="P126" s="21"/>
      <c r="Q126" s="21"/>
    </row>
    <row r="127" s="2" customFormat="1" customHeight="1" spans="1:17">
      <c r="A127" s="15">
        <f t="shared" si="4"/>
        <v>125</v>
      </c>
      <c r="B127" s="15" t="s">
        <v>18</v>
      </c>
      <c r="C127" s="22" t="s">
        <v>19</v>
      </c>
      <c r="D127" s="21" t="s">
        <v>970</v>
      </c>
      <c r="E127" s="9" t="s">
        <v>21</v>
      </c>
      <c r="F127" s="30" t="s">
        <v>971</v>
      </c>
      <c r="G127" s="21" t="str">
        <f t="shared" si="3"/>
        <v>440722196304183527</v>
      </c>
      <c r="H127" s="21" t="s">
        <v>79</v>
      </c>
      <c r="I127" s="29" t="s">
        <v>435</v>
      </c>
      <c r="J127" s="21" t="s">
        <v>972</v>
      </c>
      <c r="K127" s="192" t="s">
        <v>973</v>
      </c>
      <c r="L127" s="21" t="s">
        <v>970</v>
      </c>
      <c r="M127" s="21" t="s">
        <v>27</v>
      </c>
      <c r="N127" s="34"/>
      <c r="O127" s="29"/>
      <c r="P127" s="21"/>
      <c r="Q127" s="21"/>
    </row>
    <row r="128" s="2" customFormat="1" customHeight="1" spans="1:17">
      <c r="A128" s="15">
        <f t="shared" si="4"/>
        <v>126</v>
      </c>
      <c r="B128" s="15" t="s">
        <v>18</v>
      </c>
      <c r="C128" s="22" t="s">
        <v>19</v>
      </c>
      <c r="D128" s="9" t="s">
        <v>974</v>
      </c>
      <c r="E128" s="22" t="s">
        <v>38</v>
      </c>
      <c r="F128" s="9" t="s">
        <v>975</v>
      </c>
      <c r="G128" s="21" t="str">
        <f t="shared" si="3"/>
        <v>440722196503163510</v>
      </c>
      <c r="H128" s="9" t="s">
        <v>23</v>
      </c>
      <c r="I128" s="20" t="s">
        <v>24</v>
      </c>
      <c r="J128" s="9" t="s">
        <v>976</v>
      </c>
      <c r="K128" s="35" t="s">
        <v>977</v>
      </c>
      <c r="L128" s="21" t="s">
        <v>974</v>
      </c>
      <c r="M128" s="21" t="s">
        <v>27</v>
      </c>
      <c r="N128" s="34"/>
      <c r="O128" s="20"/>
      <c r="P128" s="9"/>
      <c r="Q128" s="9"/>
    </row>
    <row r="129" s="2" customFormat="1" customHeight="1" spans="1:17">
      <c r="A129" s="15">
        <f t="shared" si="4"/>
        <v>127</v>
      </c>
      <c r="B129" s="15" t="s">
        <v>54</v>
      </c>
      <c r="C129" s="22" t="s">
        <v>19</v>
      </c>
      <c r="D129" s="9" t="s">
        <v>978</v>
      </c>
      <c r="E129" s="9" t="s">
        <v>21</v>
      </c>
      <c r="F129" s="9" t="s">
        <v>979</v>
      </c>
      <c r="G129" s="21" t="str">
        <f t="shared" si="3"/>
        <v>440722194306023528</v>
      </c>
      <c r="H129" s="9" t="s">
        <v>40</v>
      </c>
      <c r="I129" s="20" t="s">
        <v>24</v>
      </c>
      <c r="J129" s="9" t="s">
        <v>980</v>
      </c>
      <c r="K129" s="30" t="s">
        <v>981</v>
      </c>
      <c r="L129" s="9" t="s">
        <v>978</v>
      </c>
      <c r="M129" s="21" t="s">
        <v>59</v>
      </c>
      <c r="N129" s="34"/>
      <c r="O129" s="20"/>
      <c r="P129" s="9"/>
      <c r="Q129" s="9"/>
    </row>
    <row r="130" s="2" customFormat="1" customHeight="1" spans="1:17">
      <c r="A130" s="15">
        <f t="shared" si="4"/>
        <v>128</v>
      </c>
      <c r="B130" s="15" t="s">
        <v>18</v>
      </c>
      <c r="C130" s="22" t="s">
        <v>19</v>
      </c>
      <c r="D130" s="21" t="s">
        <v>284</v>
      </c>
      <c r="E130" s="9" t="s">
        <v>21</v>
      </c>
      <c r="F130" s="50" t="s">
        <v>285</v>
      </c>
      <c r="G130" s="21" t="str">
        <f t="shared" si="3"/>
        <v>440722196212033521</v>
      </c>
      <c r="H130" s="9" t="s">
        <v>40</v>
      </c>
      <c r="I130" s="20" t="s">
        <v>24</v>
      </c>
      <c r="J130" s="9" t="s">
        <v>982</v>
      </c>
      <c r="K130" s="192" t="s">
        <v>287</v>
      </c>
      <c r="L130" s="21" t="s">
        <v>284</v>
      </c>
      <c r="M130" s="35" t="s">
        <v>27</v>
      </c>
      <c r="N130" s="34"/>
      <c r="O130" s="20"/>
      <c r="P130" s="9"/>
      <c r="Q130" s="9"/>
    </row>
    <row r="131" s="2" customFormat="1" customHeight="1" spans="1:17">
      <c r="A131" s="15">
        <f t="shared" si="4"/>
        <v>129</v>
      </c>
      <c r="B131" s="15" t="s">
        <v>18</v>
      </c>
      <c r="C131" s="9" t="s">
        <v>19</v>
      </c>
      <c r="D131" s="9" t="s">
        <v>983</v>
      </c>
      <c r="E131" s="9" t="s">
        <v>38</v>
      </c>
      <c r="F131" s="9" t="s">
        <v>984</v>
      </c>
      <c r="G131" s="21" t="str">
        <f t="shared" si="3"/>
        <v>440781197310053539</v>
      </c>
      <c r="H131" s="9" t="s">
        <v>23</v>
      </c>
      <c r="I131" s="20" t="s">
        <v>24</v>
      </c>
      <c r="J131" s="9" t="s">
        <v>985</v>
      </c>
      <c r="K131" s="50" t="s">
        <v>986</v>
      </c>
      <c r="L131" s="9" t="s">
        <v>983</v>
      </c>
      <c r="M131" s="21" t="s">
        <v>27</v>
      </c>
      <c r="N131" s="34"/>
      <c r="O131" s="20"/>
      <c r="P131" s="9"/>
      <c r="Q131" s="9"/>
    </row>
    <row r="132" s="2" customFormat="1" customHeight="1" spans="1:17">
      <c r="A132" s="15">
        <f t="shared" si="4"/>
        <v>130</v>
      </c>
      <c r="B132" s="15" t="s">
        <v>18</v>
      </c>
      <c r="C132" s="9" t="s">
        <v>19</v>
      </c>
      <c r="D132" s="9" t="s">
        <v>240</v>
      </c>
      <c r="E132" s="9" t="s">
        <v>38</v>
      </c>
      <c r="F132" s="9" t="s">
        <v>241</v>
      </c>
      <c r="G132" s="21" t="str">
        <f t="shared" si="3"/>
        <v>440722197607253515</v>
      </c>
      <c r="H132" s="9" t="s">
        <v>40</v>
      </c>
      <c r="I132" s="20" t="s">
        <v>24</v>
      </c>
      <c r="J132" s="9" t="s">
        <v>987</v>
      </c>
      <c r="K132" s="188" t="s">
        <v>243</v>
      </c>
      <c r="L132" s="18" t="s">
        <v>240</v>
      </c>
      <c r="M132" s="35" t="s">
        <v>244</v>
      </c>
      <c r="N132" s="34"/>
      <c r="O132" s="20"/>
      <c r="P132" s="9"/>
      <c r="Q132" s="9"/>
    </row>
    <row r="133" s="2" customFormat="1" customHeight="1" spans="1:17">
      <c r="A133" s="15">
        <f t="shared" si="4"/>
        <v>131</v>
      </c>
      <c r="B133" s="15" t="s">
        <v>18</v>
      </c>
      <c r="C133" s="51" t="s">
        <v>19</v>
      </c>
      <c r="D133" s="9" t="s">
        <v>168</v>
      </c>
      <c r="E133" s="9" t="s">
        <v>21</v>
      </c>
      <c r="F133" s="9" t="s">
        <v>169</v>
      </c>
      <c r="G133" s="21" t="str">
        <f t="shared" si="3"/>
        <v>440781197407183540</v>
      </c>
      <c r="H133" s="9" t="s">
        <v>30</v>
      </c>
      <c r="I133" s="20" t="s">
        <v>24</v>
      </c>
      <c r="J133" s="9" t="s">
        <v>170</v>
      </c>
      <c r="K133" s="194" t="s">
        <v>171</v>
      </c>
      <c r="L133" s="33" t="s">
        <v>168</v>
      </c>
      <c r="M133" s="33" t="s">
        <v>59</v>
      </c>
      <c r="N133" s="34"/>
      <c r="O133" s="20"/>
      <c r="P133" s="9"/>
      <c r="Q133" s="9"/>
    </row>
    <row r="134" s="2" customFormat="1" customHeight="1" spans="1:17">
      <c r="A134" s="15">
        <f t="shared" si="4"/>
        <v>132</v>
      </c>
      <c r="B134" s="15" t="s">
        <v>18</v>
      </c>
      <c r="C134" s="9" t="s">
        <v>19</v>
      </c>
      <c r="D134" s="22" t="s">
        <v>988</v>
      </c>
      <c r="E134" s="9" t="s">
        <v>989</v>
      </c>
      <c r="F134" s="22" t="s">
        <v>990</v>
      </c>
      <c r="G134" s="21" t="str">
        <f t="shared" ref="G134:G197" si="5">LEFT(F134,18)</f>
        <v>440722196303130028</v>
      </c>
      <c r="H134" s="22" t="s">
        <v>23</v>
      </c>
      <c r="I134" s="20" t="s">
        <v>24</v>
      </c>
      <c r="J134" s="22" t="s">
        <v>991</v>
      </c>
      <c r="K134" s="191" t="s">
        <v>992</v>
      </c>
      <c r="L134" s="22" t="s">
        <v>988</v>
      </c>
      <c r="M134" s="21" t="s">
        <v>27</v>
      </c>
      <c r="N134" s="34"/>
      <c r="O134" s="20"/>
      <c r="P134" s="22"/>
      <c r="Q134" s="22"/>
    </row>
    <row r="135" s="2" customFormat="1" customHeight="1" spans="1:17">
      <c r="A135" s="15">
        <f t="shared" si="4"/>
        <v>133</v>
      </c>
      <c r="B135" s="15" t="s">
        <v>18</v>
      </c>
      <c r="C135" s="9" t="s">
        <v>19</v>
      </c>
      <c r="D135" s="22" t="s">
        <v>993</v>
      </c>
      <c r="E135" s="9" t="s">
        <v>38</v>
      </c>
      <c r="F135" s="22" t="s">
        <v>994</v>
      </c>
      <c r="G135" s="21" t="str">
        <f t="shared" si="5"/>
        <v>440722195807153536</v>
      </c>
      <c r="H135" s="22" t="s">
        <v>40</v>
      </c>
      <c r="I135" s="20" t="s">
        <v>24</v>
      </c>
      <c r="J135" s="22" t="s">
        <v>995</v>
      </c>
      <c r="K135" s="195" t="s">
        <v>996</v>
      </c>
      <c r="L135" s="22" t="s">
        <v>993</v>
      </c>
      <c r="M135" s="21" t="s">
        <v>27</v>
      </c>
      <c r="N135" s="34"/>
      <c r="O135" s="20"/>
      <c r="P135" s="22"/>
      <c r="Q135" s="22"/>
    </row>
    <row r="136" s="2" customFormat="1" customHeight="1" spans="1:17">
      <c r="A136" s="15">
        <f t="shared" si="4"/>
        <v>134</v>
      </c>
      <c r="B136" s="15" t="s">
        <v>18</v>
      </c>
      <c r="C136" s="22" t="s">
        <v>19</v>
      </c>
      <c r="D136" s="22" t="s">
        <v>172</v>
      </c>
      <c r="E136" s="22" t="s">
        <v>997</v>
      </c>
      <c r="F136" s="191" t="s">
        <v>173</v>
      </c>
      <c r="G136" s="21" t="str">
        <f t="shared" si="5"/>
        <v>440722197206033511</v>
      </c>
      <c r="H136" s="22" t="s">
        <v>174</v>
      </c>
      <c r="I136" s="23" t="s">
        <v>51</v>
      </c>
      <c r="J136" s="22" t="s">
        <v>175</v>
      </c>
      <c r="K136" s="35" t="s">
        <v>176</v>
      </c>
      <c r="L136" s="21" t="s">
        <v>172</v>
      </c>
      <c r="M136" s="21" t="s">
        <v>27</v>
      </c>
      <c r="N136" s="34"/>
      <c r="O136" s="23"/>
      <c r="P136" s="22"/>
      <c r="Q136" s="22"/>
    </row>
    <row r="137" s="2" customFormat="1" customHeight="1" spans="1:17">
      <c r="A137" s="15">
        <f t="shared" si="4"/>
        <v>135</v>
      </c>
      <c r="B137" s="15" t="s">
        <v>18</v>
      </c>
      <c r="C137" s="22" t="s">
        <v>19</v>
      </c>
      <c r="D137" s="22" t="s">
        <v>998</v>
      </c>
      <c r="E137" s="22" t="s">
        <v>38</v>
      </c>
      <c r="F137" s="22" t="s">
        <v>999</v>
      </c>
      <c r="G137" s="21" t="str">
        <f t="shared" si="5"/>
        <v>440722195511273512</v>
      </c>
      <c r="H137" s="22" t="s">
        <v>174</v>
      </c>
      <c r="I137" s="23" t="s">
        <v>24</v>
      </c>
      <c r="J137" s="22" t="s">
        <v>1000</v>
      </c>
      <c r="K137" s="196" t="s">
        <v>1001</v>
      </c>
      <c r="L137" s="9" t="s">
        <v>998</v>
      </c>
      <c r="M137" s="21" t="s">
        <v>27</v>
      </c>
      <c r="N137" s="53"/>
      <c r="O137" s="23"/>
      <c r="P137" s="22"/>
      <c r="Q137" s="22"/>
    </row>
    <row r="138" s="2" customFormat="1" customHeight="1" spans="1:17">
      <c r="A138" s="15">
        <f t="shared" si="4"/>
        <v>136</v>
      </c>
      <c r="B138" s="15" t="s">
        <v>18</v>
      </c>
      <c r="C138" s="9" t="s">
        <v>19</v>
      </c>
      <c r="D138" s="9" t="s">
        <v>245</v>
      </c>
      <c r="E138" s="9" t="s">
        <v>21</v>
      </c>
      <c r="F138" s="9" t="s">
        <v>246</v>
      </c>
      <c r="G138" s="21" t="str">
        <f t="shared" si="5"/>
        <v>440781197705213525</v>
      </c>
      <c r="H138" s="9" t="s">
        <v>30</v>
      </c>
      <c r="I138" s="20" t="s">
        <v>24</v>
      </c>
      <c r="J138" s="9" t="s">
        <v>52</v>
      </c>
      <c r="K138" s="35" t="s">
        <v>248</v>
      </c>
      <c r="L138" s="21" t="s">
        <v>245</v>
      </c>
      <c r="M138" s="21" t="s">
        <v>27</v>
      </c>
      <c r="N138" s="53"/>
      <c r="O138" s="20"/>
      <c r="P138" s="9"/>
      <c r="Q138" s="9"/>
    </row>
    <row r="139" s="2" customFormat="1" customHeight="1" spans="1:17">
      <c r="A139" s="15">
        <f t="shared" si="4"/>
        <v>137</v>
      </c>
      <c r="B139" s="15" t="s">
        <v>18</v>
      </c>
      <c r="C139" s="21" t="s">
        <v>19</v>
      </c>
      <c r="D139" s="21" t="s">
        <v>300</v>
      </c>
      <c r="E139" s="21" t="s">
        <v>21</v>
      </c>
      <c r="F139" s="21" t="s">
        <v>301</v>
      </c>
      <c r="G139" s="21" t="str">
        <f t="shared" si="5"/>
        <v>440781196512183548</v>
      </c>
      <c r="H139" s="21" t="s">
        <v>30</v>
      </c>
      <c r="I139" s="29" t="s">
        <v>24</v>
      </c>
      <c r="J139" s="21" t="s">
        <v>1002</v>
      </c>
      <c r="K139" s="192" t="s">
        <v>303</v>
      </c>
      <c r="L139" s="35" t="s">
        <v>300</v>
      </c>
      <c r="M139" s="35" t="s">
        <v>59</v>
      </c>
      <c r="N139" s="34"/>
      <c r="O139" s="29"/>
      <c r="P139" s="21"/>
      <c r="Q139" s="21"/>
    </row>
    <row r="140" s="2" customFormat="1" customHeight="1" spans="1:17">
      <c r="A140" s="15">
        <f t="shared" si="4"/>
        <v>138</v>
      </c>
      <c r="B140" s="15" t="s">
        <v>18</v>
      </c>
      <c r="C140" s="21" t="s">
        <v>19</v>
      </c>
      <c r="D140" s="21" t="s">
        <v>1003</v>
      </c>
      <c r="E140" s="21" t="s">
        <v>21</v>
      </c>
      <c r="F140" s="190" t="s">
        <v>1004</v>
      </c>
      <c r="G140" s="21" t="str">
        <f t="shared" si="5"/>
        <v>440722196005273549</v>
      </c>
      <c r="H140" s="21" t="s">
        <v>40</v>
      </c>
      <c r="I140" s="29" t="s">
        <v>24</v>
      </c>
      <c r="J140" s="21" t="s">
        <v>1005</v>
      </c>
      <c r="K140" s="30" t="s">
        <v>1006</v>
      </c>
      <c r="L140" s="21" t="s">
        <v>1003</v>
      </c>
      <c r="M140" s="21" t="s">
        <v>27</v>
      </c>
      <c r="N140" s="53"/>
      <c r="O140" s="29"/>
      <c r="P140" s="21"/>
      <c r="Q140" s="21"/>
    </row>
    <row r="141" s="2" customFormat="1" customHeight="1" spans="1:17">
      <c r="A141" s="15">
        <f t="shared" si="4"/>
        <v>139</v>
      </c>
      <c r="B141" s="15" t="s">
        <v>18</v>
      </c>
      <c r="C141" s="21" t="s">
        <v>19</v>
      </c>
      <c r="D141" s="9" t="s">
        <v>1007</v>
      </c>
      <c r="E141" s="9" t="s">
        <v>38</v>
      </c>
      <c r="F141" s="196" t="s">
        <v>1008</v>
      </c>
      <c r="G141" s="21" t="str">
        <f t="shared" si="5"/>
        <v>440722196909063536</v>
      </c>
      <c r="H141" s="9" t="s">
        <v>40</v>
      </c>
      <c r="I141" s="20" t="s">
        <v>51</v>
      </c>
      <c r="J141" s="9" t="s">
        <v>1009</v>
      </c>
      <c r="K141" s="9" t="s">
        <v>1010</v>
      </c>
      <c r="L141" s="9" t="s">
        <v>1007</v>
      </c>
      <c r="M141" s="21" t="s">
        <v>27</v>
      </c>
      <c r="N141" s="53"/>
      <c r="O141" s="20"/>
      <c r="P141" s="9"/>
      <c r="Q141" s="9"/>
    </row>
    <row r="142" s="2" customFormat="1" customHeight="1" spans="1:17">
      <c r="A142" s="15">
        <f t="shared" si="4"/>
        <v>140</v>
      </c>
      <c r="B142" s="15" t="s">
        <v>18</v>
      </c>
      <c r="C142" s="9" t="s">
        <v>19</v>
      </c>
      <c r="D142" s="9" t="s">
        <v>1011</v>
      </c>
      <c r="E142" s="9" t="s">
        <v>21</v>
      </c>
      <c r="F142" s="196" t="s">
        <v>1012</v>
      </c>
      <c r="G142" s="21" t="str">
        <f t="shared" si="5"/>
        <v>441225197407210740</v>
      </c>
      <c r="H142" s="9" t="s">
        <v>40</v>
      </c>
      <c r="I142" s="20" t="s">
        <v>24</v>
      </c>
      <c r="J142" s="9" t="s">
        <v>1013</v>
      </c>
      <c r="K142" s="197" t="s">
        <v>1014</v>
      </c>
      <c r="L142" s="15" t="s">
        <v>1011</v>
      </c>
      <c r="M142" s="21" t="s">
        <v>59</v>
      </c>
      <c r="N142" s="54"/>
      <c r="O142" s="20"/>
      <c r="P142" s="9"/>
      <c r="Q142" s="9"/>
    </row>
    <row r="143" s="2" customFormat="1" customHeight="1" spans="1:17">
      <c r="A143" s="15">
        <f t="shared" si="4"/>
        <v>141</v>
      </c>
      <c r="B143" s="15" t="s">
        <v>18</v>
      </c>
      <c r="C143" s="21" t="s">
        <v>19</v>
      </c>
      <c r="D143" s="21" t="s">
        <v>1015</v>
      </c>
      <c r="E143" s="21" t="s">
        <v>21</v>
      </c>
      <c r="F143" s="190" t="s">
        <v>1016</v>
      </c>
      <c r="G143" s="21" t="str">
        <f t="shared" si="5"/>
        <v>440781201109263541</v>
      </c>
      <c r="H143" s="21" t="s">
        <v>79</v>
      </c>
      <c r="I143" s="29" t="s">
        <v>1017</v>
      </c>
      <c r="J143" s="21" t="s">
        <v>1018</v>
      </c>
      <c r="K143" s="30" t="s">
        <v>1019</v>
      </c>
      <c r="L143" s="21" t="s">
        <v>1015</v>
      </c>
      <c r="M143" s="21" t="s">
        <v>59</v>
      </c>
      <c r="N143" s="53"/>
      <c r="O143" s="29"/>
      <c r="P143" s="21"/>
      <c r="Q143" s="21"/>
    </row>
    <row r="144" s="2" customFormat="1" customHeight="1" spans="1:17">
      <c r="A144" s="15">
        <f t="shared" si="4"/>
        <v>142</v>
      </c>
      <c r="B144" s="15" t="s">
        <v>772</v>
      </c>
      <c r="C144" s="9" t="s">
        <v>19</v>
      </c>
      <c r="D144" s="9" t="s">
        <v>1020</v>
      </c>
      <c r="E144" s="9" t="s">
        <v>21</v>
      </c>
      <c r="F144" s="9" t="s">
        <v>1021</v>
      </c>
      <c r="G144" s="21" t="str">
        <f t="shared" si="5"/>
        <v>44072219580504386X</v>
      </c>
      <c r="H144" s="9" t="s">
        <v>174</v>
      </c>
      <c r="I144" s="20" t="s">
        <v>51</v>
      </c>
      <c r="J144" s="9" t="s">
        <v>1022</v>
      </c>
      <c r="K144" s="9" t="s">
        <v>1023</v>
      </c>
      <c r="L144" s="9" t="s">
        <v>1020</v>
      </c>
      <c r="M144" s="21" t="s">
        <v>59</v>
      </c>
      <c r="N144" s="53"/>
      <c r="O144" s="20"/>
      <c r="P144" s="9"/>
      <c r="Q144" s="9"/>
    </row>
    <row r="145" s="2" customFormat="1" customHeight="1" spans="1:17">
      <c r="A145" s="15">
        <f t="shared" si="4"/>
        <v>143</v>
      </c>
      <c r="B145" s="15" t="s">
        <v>18</v>
      </c>
      <c r="C145" s="9" t="s">
        <v>19</v>
      </c>
      <c r="D145" s="9" t="s">
        <v>1024</v>
      </c>
      <c r="E145" s="9" t="s">
        <v>21</v>
      </c>
      <c r="F145" s="196" t="s">
        <v>1025</v>
      </c>
      <c r="G145" s="21" t="str">
        <f t="shared" si="5"/>
        <v>440722197207313128</v>
      </c>
      <c r="H145" s="9" t="s">
        <v>79</v>
      </c>
      <c r="I145" s="20" t="s">
        <v>1026</v>
      </c>
      <c r="J145" s="9" t="s">
        <v>1027</v>
      </c>
      <c r="K145" s="20" t="s">
        <v>1028</v>
      </c>
      <c r="L145" s="9" t="s">
        <v>1024</v>
      </c>
      <c r="M145" s="21" t="s">
        <v>244</v>
      </c>
      <c r="N145" s="53"/>
      <c r="O145" s="20"/>
      <c r="P145" s="9"/>
      <c r="Q145" s="9"/>
    </row>
    <row r="146" s="2" customFormat="1" customHeight="1" spans="1:17">
      <c r="A146" s="15">
        <f t="shared" si="4"/>
        <v>144</v>
      </c>
      <c r="B146" s="15" t="s">
        <v>18</v>
      </c>
      <c r="C146" s="21" t="s">
        <v>19</v>
      </c>
      <c r="D146" s="9" t="s">
        <v>1029</v>
      </c>
      <c r="E146" s="9" t="s">
        <v>21</v>
      </c>
      <c r="F146" s="191" t="s">
        <v>1030</v>
      </c>
      <c r="G146" s="21" t="str">
        <f t="shared" si="5"/>
        <v>440722195611033567</v>
      </c>
      <c r="H146" s="21" t="s">
        <v>23</v>
      </c>
      <c r="I146" s="29" t="s">
        <v>24</v>
      </c>
      <c r="J146" s="21" t="s">
        <v>1031</v>
      </c>
      <c r="K146" s="30" t="s">
        <v>1032</v>
      </c>
      <c r="L146" s="9" t="s">
        <v>1029</v>
      </c>
      <c r="M146" s="21" t="s">
        <v>27</v>
      </c>
      <c r="N146" s="53"/>
      <c r="O146" s="29"/>
      <c r="P146" s="21"/>
      <c r="Q146" s="21"/>
    </row>
    <row r="147" s="2" customFormat="1" customHeight="1" spans="1:17">
      <c r="A147" s="15">
        <f t="shared" si="4"/>
        <v>145</v>
      </c>
      <c r="B147" s="15" t="s">
        <v>18</v>
      </c>
      <c r="C147" s="21" t="s">
        <v>19</v>
      </c>
      <c r="D147" s="9" t="s">
        <v>1033</v>
      </c>
      <c r="E147" s="33" t="s">
        <v>21</v>
      </c>
      <c r="F147" s="190" t="s">
        <v>1034</v>
      </c>
      <c r="G147" s="21" t="str">
        <f t="shared" si="5"/>
        <v>440781198910113528</v>
      </c>
      <c r="H147" s="21" t="s">
        <v>23</v>
      </c>
      <c r="I147" s="29" t="s">
        <v>24</v>
      </c>
      <c r="J147" s="33" t="s">
        <v>1035</v>
      </c>
      <c r="K147" s="32" t="s">
        <v>1036</v>
      </c>
      <c r="L147" s="33" t="s">
        <v>1033</v>
      </c>
      <c r="M147" s="21" t="s">
        <v>27</v>
      </c>
      <c r="N147" s="53"/>
      <c r="O147" s="29"/>
      <c r="P147" s="33"/>
      <c r="Q147" s="33"/>
    </row>
    <row r="148" s="2" customFormat="1" customHeight="1" spans="1:17">
      <c r="A148" s="15">
        <f t="shared" si="4"/>
        <v>146</v>
      </c>
      <c r="B148" s="15" t="s">
        <v>54</v>
      </c>
      <c r="C148" s="21" t="s">
        <v>19</v>
      </c>
      <c r="D148" s="9" t="s">
        <v>197</v>
      </c>
      <c r="E148" s="9" t="s">
        <v>21</v>
      </c>
      <c r="F148" s="22" t="s">
        <v>198</v>
      </c>
      <c r="G148" s="21" t="str">
        <f t="shared" si="5"/>
        <v>44072219741120384X</v>
      </c>
      <c r="H148" s="21" t="s">
        <v>23</v>
      </c>
      <c r="I148" s="29" t="s">
        <v>24</v>
      </c>
      <c r="J148" s="22" t="s">
        <v>75</v>
      </c>
      <c r="K148" s="22" t="s">
        <v>199</v>
      </c>
      <c r="L148" s="22" t="s">
        <v>197</v>
      </c>
      <c r="M148" s="21" t="s">
        <v>59</v>
      </c>
      <c r="N148" s="53"/>
      <c r="O148" s="29"/>
      <c r="P148" s="22"/>
      <c r="Q148" s="22"/>
    </row>
    <row r="149" s="2" customFormat="1" customHeight="1" spans="1:17">
      <c r="A149" s="15">
        <f t="shared" si="4"/>
        <v>147</v>
      </c>
      <c r="B149" s="15" t="s">
        <v>18</v>
      </c>
      <c r="C149" s="21" t="s">
        <v>19</v>
      </c>
      <c r="D149" s="9" t="s">
        <v>1037</v>
      </c>
      <c r="E149" s="9" t="s">
        <v>38</v>
      </c>
      <c r="F149" s="191" t="s">
        <v>1038</v>
      </c>
      <c r="G149" s="21" t="str">
        <f t="shared" si="5"/>
        <v>440722194905243557</v>
      </c>
      <c r="H149" s="21" t="s">
        <v>40</v>
      </c>
      <c r="I149" s="29" t="s">
        <v>24</v>
      </c>
      <c r="J149" s="22" t="s">
        <v>222</v>
      </c>
      <c r="K149" s="191" t="s">
        <v>1039</v>
      </c>
      <c r="L149" s="22" t="s">
        <v>1037</v>
      </c>
      <c r="M149" s="21" t="s">
        <v>27</v>
      </c>
      <c r="N149" s="53"/>
      <c r="O149" s="29"/>
      <c r="P149" s="22"/>
      <c r="Q149" s="22"/>
    </row>
    <row r="150" s="2" customFormat="1" customHeight="1" spans="1:17">
      <c r="A150" s="15">
        <f t="shared" si="4"/>
        <v>148</v>
      </c>
      <c r="B150" s="15" t="s">
        <v>18</v>
      </c>
      <c r="C150" s="21" t="s">
        <v>19</v>
      </c>
      <c r="D150" s="33" t="s">
        <v>433</v>
      </c>
      <c r="E150" s="33" t="s">
        <v>21</v>
      </c>
      <c r="F150" s="198" t="s">
        <v>434</v>
      </c>
      <c r="G150" s="21" t="str">
        <f t="shared" si="5"/>
        <v>440781197003123840</v>
      </c>
      <c r="H150" s="33" t="s">
        <v>79</v>
      </c>
      <c r="I150" s="55" t="s">
        <v>435</v>
      </c>
      <c r="J150" s="33" t="s">
        <v>1040</v>
      </c>
      <c r="K150" s="192" t="s">
        <v>437</v>
      </c>
      <c r="L150" s="32" t="s">
        <v>433</v>
      </c>
      <c r="M150" s="35" t="s">
        <v>27</v>
      </c>
      <c r="N150" s="54"/>
      <c r="O150" s="55"/>
      <c r="P150" s="33"/>
      <c r="Q150" s="33"/>
    </row>
    <row r="151" s="2" customFormat="1" customHeight="1" spans="1:17">
      <c r="A151" s="15">
        <f t="shared" si="4"/>
        <v>149</v>
      </c>
      <c r="B151" s="15" t="s">
        <v>18</v>
      </c>
      <c r="C151" s="21" t="s">
        <v>19</v>
      </c>
      <c r="D151" s="33" t="s">
        <v>1041</v>
      </c>
      <c r="E151" s="33" t="s">
        <v>21</v>
      </c>
      <c r="F151" s="198" t="s">
        <v>1042</v>
      </c>
      <c r="G151" s="21" t="str">
        <f t="shared" si="5"/>
        <v>440722194708283541</v>
      </c>
      <c r="H151" s="33" t="s">
        <v>174</v>
      </c>
      <c r="I151" s="55" t="s">
        <v>51</v>
      </c>
      <c r="J151" s="21" t="s">
        <v>1043</v>
      </c>
      <c r="K151" s="30" t="s">
        <v>1044</v>
      </c>
      <c r="L151" s="33" t="s">
        <v>1041</v>
      </c>
      <c r="M151" s="21" t="s">
        <v>27</v>
      </c>
      <c r="N151" s="54"/>
      <c r="O151" s="55"/>
      <c r="P151" s="21"/>
      <c r="Q151" s="21"/>
    </row>
    <row r="152" s="2" customFormat="1" customHeight="1" spans="1:17">
      <c r="A152" s="15">
        <f t="shared" si="4"/>
        <v>150</v>
      </c>
      <c r="B152" s="15" t="s">
        <v>18</v>
      </c>
      <c r="C152" s="21" t="s">
        <v>19</v>
      </c>
      <c r="D152" s="33" t="s">
        <v>1045</v>
      </c>
      <c r="E152" s="33" t="s">
        <v>38</v>
      </c>
      <c r="F152" s="198" t="s">
        <v>1046</v>
      </c>
      <c r="G152" s="21" t="str">
        <f t="shared" si="5"/>
        <v>440722195011143519</v>
      </c>
      <c r="H152" s="21" t="s">
        <v>50</v>
      </c>
      <c r="I152" s="55" t="s">
        <v>51</v>
      </c>
      <c r="J152" s="22" t="s">
        <v>1047</v>
      </c>
      <c r="K152" s="35" t="s">
        <v>1048</v>
      </c>
      <c r="L152" s="21" t="s">
        <v>1045</v>
      </c>
      <c r="M152" s="21" t="s">
        <v>27</v>
      </c>
      <c r="N152" s="54"/>
      <c r="O152" s="55"/>
      <c r="P152" s="22"/>
      <c r="Q152" s="22"/>
    </row>
    <row r="153" s="2" customFormat="1" customHeight="1" spans="1:17">
      <c r="A153" s="15">
        <f t="shared" si="4"/>
        <v>151</v>
      </c>
      <c r="B153" s="15" t="s">
        <v>18</v>
      </c>
      <c r="C153" s="21" t="s">
        <v>19</v>
      </c>
      <c r="D153" s="21" t="s">
        <v>1049</v>
      </c>
      <c r="E153" s="21" t="s">
        <v>38</v>
      </c>
      <c r="F153" s="21" t="s">
        <v>1050</v>
      </c>
      <c r="G153" s="21" t="str">
        <f t="shared" si="5"/>
        <v>440722197303113513</v>
      </c>
      <c r="H153" s="21" t="s">
        <v>89</v>
      </c>
      <c r="I153" s="29" t="s">
        <v>51</v>
      </c>
      <c r="J153" s="21" t="s">
        <v>1051</v>
      </c>
      <c r="K153" s="192" t="s">
        <v>1052</v>
      </c>
      <c r="L153" s="21" t="s">
        <v>1049</v>
      </c>
      <c r="M153" s="21" t="s">
        <v>27</v>
      </c>
      <c r="N153" s="53"/>
      <c r="O153" s="29"/>
      <c r="P153" s="21"/>
      <c r="Q153" s="21"/>
    </row>
    <row r="154" s="2" customFormat="1" customHeight="1" spans="1:17">
      <c r="A154" s="15">
        <f t="shared" si="4"/>
        <v>152</v>
      </c>
      <c r="B154" s="15" t="s">
        <v>18</v>
      </c>
      <c r="C154" s="21" t="s">
        <v>19</v>
      </c>
      <c r="D154" s="21" t="s">
        <v>1053</v>
      </c>
      <c r="E154" s="21" t="s">
        <v>38</v>
      </c>
      <c r="F154" s="190" t="s">
        <v>1054</v>
      </c>
      <c r="G154" s="21" t="str">
        <f t="shared" si="5"/>
        <v>440781199712283512</v>
      </c>
      <c r="H154" s="21" t="s">
        <v>23</v>
      </c>
      <c r="I154" s="29" t="s">
        <v>24</v>
      </c>
      <c r="J154" s="21" t="s">
        <v>1055</v>
      </c>
      <c r="K154" s="21" t="s">
        <v>1056</v>
      </c>
      <c r="L154" s="21" t="s">
        <v>1053</v>
      </c>
      <c r="M154" s="21" t="s">
        <v>59</v>
      </c>
      <c r="N154" s="56"/>
      <c r="O154" s="29"/>
      <c r="P154" s="21"/>
      <c r="Q154" s="21"/>
    </row>
    <row r="155" s="2" customFormat="1" ht="30" customHeight="1" spans="1:17">
      <c r="A155" s="15">
        <f t="shared" si="4"/>
        <v>153</v>
      </c>
      <c r="B155" s="15" t="s">
        <v>18</v>
      </c>
      <c r="C155" s="21" t="s">
        <v>19</v>
      </c>
      <c r="D155" s="9" t="s">
        <v>1057</v>
      </c>
      <c r="E155" s="52" t="s">
        <v>21</v>
      </c>
      <c r="F155" s="21" t="s">
        <v>1058</v>
      </c>
      <c r="G155" s="21" t="str">
        <f t="shared" si="5"/>
        <v>440722195305093545</v>
      </c>
      <c r="H155" s="9" t="s">
        <v>40</v>
      </c>
      <c r="I155" s="20" t="s">
        <v>24</v>
      </c>
      <c r="J155" s="9" t="s">
        <v>1059</v>
      </c>
      <c r="K155" s="35" t="s">
        <v>1060</v>
      </c>
      <c r="L155" s="21" t="s">
        <v>1057</v>
      </c>
      <c r="M155" s="21" t="s">
        <v>27</v>
      </c>
      <c r="N155" s="53"/>
      <c r="O155" s="20"/>
      <c r="P155" s="9"/>
      <c r="Q155" s="9"/>
    </row>
    <row r="156" s="2" customFormat="1" customHeight="1" spans="1:17">
      <c r="A156" s="15">
        <f t="shared" si="4"/>
        <v>154</v>
      </c>
      <c r="B156" s="15" t="s">
        <v>18</v>
      </c>
      <c r="C156" s="21" t="s">
        <v>19</v>
      </c>
      <c r="D156" s="22" t="s">
        <v>100</v>
      </c>
      <c r="E156" s="52" t="s">
        <v>21</v>
      </c>
      <c r="F156" s="191" t="s">
        <v>1061</v>
      </c>
      <c r="G156" s="21" t="str">
        <f t="shared" si="5"/>
        <v>440722196810023569</v>
      </c>
      <c r="H156" s="22" t="s">
        <v>40</v>
      </c>
      <c r="I156" s="23" t="s">
        <v>24</v>
      </c>
      <c r="J156" s="22" t="s">
        <v>1062</v>
      </c>
      <c r="K156" s="33" t="s">
        <v>103</v>
      </c>
      <c r="L156" s="33" t="s">
        <v>100</v>
      </c>
      <c r="M156" s="33" t="s">
        <v>27</v>
      </c>
      <c r="N156" s="57"/>
      <c r="O156" s="23"/>
      <c r="P156" s="22"/>
      <c r="Q156" s="22"/>
    </row>
    <row r="157" s="2" customFormat="1" customHeight="1" spans="1:17">
      <c r="A157" s="15">
        <f t="shared" si="4"/>
        <v>155</v>
      </c>
      <c r="B157" s="15" t="s">
        <v>18</v>
      </c>
      <c r="C157" s="21" t="s">
        <v>19</v>
      </c>
      <c r="D157" s="22" t="s">
        <v>276</v>
      </c>
      <c r="E157" s="21" t="s">
        <v>38</v>
      </c>
      <c r="F157" s="191" t="s">
        <v>277</v>
      </c>
      <c r="G157" s="21" t="str">
        <f t="shared" si="5"/>
        <v>440781198001283511</v>
      </c>
      <c r="H157" s="22" t="s">
        <v>23</v>
      </c>
      <c r="I157" s="23" t="s">
        <v>24</v>
      </c>
      <c r="J157" s="22" t="s">
        <v>1063</v>
      </c>
      <c r="K157" s="192" t="s">
        <v>279</v>
      </c>
      <c r="L157" s="21" t="s">
        <v>276</v>
      </c>
      <c r="M157" s="21" t="s">
        <v>27</v>
      </c>
      <c r="N157" s="57"/>
      <c r="O157" s="23"/>
      <c r="P157" s="22"/>
      <c r="Q157" s="22"/>
    </row>
    <row r="158" s="2" customFormat="1" customHeight="1" spans="1:17">
      <c r="A158" s="15">
        <f t="shared" si="4"/>
        <v>156</v>
      </c>
      <c r="B158" s="15" t="s">
        <v>18</v>
      </c>
      <c r="C158" s="21" t="s">
        <v>19</v>
      </c>
      <c r="D158" s="20" t="s">
        <v>216</v>
      </c>
      <c r="E158" s="20" t="s">
        <v>38</v>
      </c>
      <c r="F158" s="19" t="s">
        <v>217</v>
      </c>
      <c r="G158" s="21" t="str">
        <f t="shared" si="5"/>
        <v>440722197109173539</v>
      </c>
      <c r="H158" s="20" t="s">
        <v>23</v>
      </c>
      <c r="I158" s="20" t="s">
        <v>24</v>
      </c>
      <c r="J158" s="20" t="s">
        <v>218</v>
      </c>
      <c r="K158" s="189" t="s">
        <v>219</v>
      </c>
      <c r="L158" s="17" t="s">
        <v>216</v>
      </c>
      <c r="M158" s="35" t="s">
        <v>59</v>
      </c>
      <c r="N158" s="57"/>
      <c r="O158" s="20"/>
      <c r="P158" s="20"/>
      <c r="Q158" s="20"/>
    </row>
    <row r="159" s="2" customFormat="1" customHeight="1" spans="1:17">
      <c r="A159" s="15">
        <f t="shared" si="4"/>
        <v>157</v>
      </c>
      <c r="B159" s="15" t="s">
        <v>18</v>
      </c>
      <c r="C159" s="21" t="s">
        <v>19</v>
      </c>
      <c r="D159" s="20" t="s">
        <v>77</v>
      </c>
      <c r="E159" s="20" t="s">
        <v>21</v>
      </c>
      <c r="F159" s="19" t="s">
        <v>1064</v>
      </c>
      <c r="G159" s="21" t="str">
        <f t="shared" si="5"/>
        <v>440781197701043522</v>
      </c>
      <c r="H159" s="20" t="s">
        <v>79</v>
      </c>
      <c r="I159" s="20" t="s">
        <v>80</v>
      </c>
      <c r="J159" s="20" t="s">
        <v>1065</v>
      </c>
      <c r="K159" s="189" t="s">
        <v>82</v>
      </c>
      <c r="L159" s="44" t="s">
        <v>77</v>
      </c>
      <c r="M159" s="35" t="s">
        <v>27</v>
      </c>
      <c r="N159" s="57"/>
      <c r="O159" s="20"/>
      <c r="P159" s="20"/>
      <c r="Q159" s="20"/>
    </row>
    <row r="160" s="2" customFormat="1" customHeight="1" spans="1:17">
      <c r="A160" s="15">
        <f t="shared" si="4"/>
        <v>158</v>
      </c>
      <c r="B160" s="15" t="s">
        <v>18</v>
      </c>
      <c r="C160" s="20" t="s">
        <v>19</v>
      </c>
      <c r="D160" s="20" t="s">
        <v>257</v>
      </c>
      <c r="E160" s="20" t="s">
        <v>21</v>
      </c>
      <c r="F160" s="19" t="s">
        <v>258</v>
      </c>
      <c r="G160" s="21" t="str">
        <f t="shared" si="5"/>
        <v>440722197312143546</v>
      </c>
      <c r="H160" s="20" t="s">
        <v>30</v>
      </c>
      <c r="I160" s="20" t="s">
        <v>24</v>
      </c>
      <c r="J160" s="20" t="s">
        <v>1066</v>
      </c>
      <c r="K160" s="192" t="s">
        <v>260</v>
      </c>
      <c r="L160" s="21" t="s">
        <v>257</v>
      </c>
      <c r="M160" s="21" t="s">
        <v>27</v>
      </c>
      <c r="N160" s="58"/>
      <c r="O160" s="20"/>
      <c r="P160" s="20"/>
      <c r="Q160" s="20"/>
    </row>
    <row r="161" s="2" customFormat="1" customHeight="1" spans="1:17">
      <c r="A161" s="15">
        <f t="shared" si="4"/>
        <v>159</v>
      </c>
      <c r="B161" s="15" t="s">
        <v>18</v>
      </c>
      <c r="C161" s="20" t="s">
        <v>19</v>
      </c>
      <c r="D161" s="20" t="s">
        <v>1067</v>
      </c>
      <c r="E161" s="20" t="s">
        <v>38</v>
      </c>
      <c r="F161" s="19" t="s">
        <v>1068</v>
      </c>
      <c r="G161" s="21" t="str">
        <f t="shared" si="5"/>
        <v>440722195402233511</v>
      </c>
      <c r="H161" s="20" t="s">
        <v>23</v>
      </c>
      <c r="I161" s="20" t="s">
        <v>24</v>
      </c>
      <c r="J161" s="20" t="s">
        <v>1069</v>
      </c>
      <c r="K161" s="35" t="s">
        <v>1070</v>
      </c>
      <c r="L161" s="21" t="s">
        <v>1067</v>
      </c>
      <c r="M161" s="21" t="s">
        <v>27</v>
      </c>
      <c r="N161" s="58"/>
      <c r="O161" s="20"/>
      <c r="P161" s="20"/>
      <c r="Q161" s="20"/>
    </row>
    <row r="162" s="2" customFormat="1" customHeight="1" spans="1:17">
      <c r="A162" s="15">
        <f t="shared" si="4"/>
        <v>160</v>
      </c>
      <c r="B162" s="15" t="s">
        <v>18</v>
      </c>
      <c r="C162" s="20" t="s">
        <v>19</v>
      </c>
      <c r="D162" s="20" t="s">
        <v>1071</v>
      </c>
      <c r="E162" s="20" t="s">
        <v>21</v>
      </c>
      <c r="F162" s="19" t="s">
        <v>1072</v>
      </c>
      <c r="G162" s="21" t="str">
        <f t="shared" si="5"/>
        <v>440722195703103526</v>
      </c>
      <c r="H162" s="20" t="s">
        <v>30</v>
      </c>
      <c r="I162" s="20" t="s">
        <v>24</v>
      </c>
      <c r="J162" s="20" t="s">
        <v>1073</v>
      </c>
      <c r="K162" s="35" t="s">
        <v>1074</v>
      </c>
      <c r="L162" s="21" t="s">
        <v>1071</v>
      </c>
      <c r="M162" s="21" t="s">
        <v>27</v>
      </c>
      <c r="N162" s="58"/>
      <c r="O162" s="20"/>
      <c r="P162" s="20"/>
      <c r="Q162" s="20"/>
    </row>
    <row r="163" s="2" customFormat="1" customHeight="1" spans="1:17">
      <c r="A163" s="15">
        <f t="shared" si="4"/>
        <v>161</v>
      </c>
      <c r="B163" s="15" t="s">
        <v>18</v>
      </c>
      <c r="C163" s="20" t="s">
        <v>19</v>
      </c>
      <c r="D163" s="20" t="s">
        <v>1075</v>
      </c>
      <c r="E163" s="20" t="s">
        <v>21</v>
      </c>
      <c r="F163" s="199" t="s">
        <v>1076</v>
      </c>
      <c r="G163" s="21" t="str">
        <f t="shared" si="5"/>
        <v>440781198410083609</v>
      </c>
      <c r="H163" s="21" t="s">
        <v>50</v>
      </c>
      <c r="I163" s="20" t="s">
        <v>24</v>
      </c>
      <c r="J163" s="20" t="s">
        <v>1077</v>
      </c>
      <c r="K163" s="199" t="s">
        <v>1078</v>
      </c>
      <c r="L163" s="20" t="s">
        <v>1075</v>
      </c>
      <c r="M163" s="21" t="s">
        <v>27</v>
      </c>
      <c r="N163" s="58"/>
      <c r="O163" s="20"/>
      <c r="P163" s="20"/>
      <c r="Q163" s="20"/>
    </row>
    <row r="164" s="2" customFormat="1" customHeight="1" spans="1:17">
      <c r="A164" s="15">
        <f t="shared" si="4"/>
        <v>162</v>
      </c>
      <c r="B164" s="15" t="s">
        <v>18</v>
      </c>
      <c r="C164" s="20" t="s">
        <v>19</v>
      </c>
      <c r="D164" s="20" t="s">
        <v>1079</v>
      </c>
      <c r="E164" s="20" t="s">
        <v>38</v>
      </c>
      <c r="F164" s="20" t="s">
        <v>1080</v>
      </c>
      <c r="G164" s="21" t="str">
        <f t="shared" si="5"/>
        <v>441722197707290357</v>
      </c>
      <c r="H164" s="20" t="s">
        <v>23</v>
      </c>
      <c r="I164" s="20" t="s">
        <v>24</v>
      </c>
      <c r="J164" s="20" t="s">
        <v>1077</v>
      </c>
      <c r="K164" s="20" t="s">
        <v>1081</v>
      </c>
      <c r="L164" s="20" t="s">
        <v>1079</v>
      </c>
      <c r="M164" s="21" t="s">
        <v>27</v>
      </c>
      <c r="N164" s="58"/>
      <c r="O164" s="20"/>
      <c r="P164" s="20"/>
      <c r="Q164" s="20"/>
    </row>
    <row r="165" s="2" customFormat="1" customHeight="1" spans="1:17">
      <c r="A165" s="15">
        <f t="shared" si="4"/>
        <v>163</v>
      </c>
      <c r="B165" s="15" t="s">
        <v>18</v>
      </c>
      <c r="C165" s="20" t="s">
        <v>19</v>
      </c>
      <c r="D165" s="20" t="s">
        <v>1082</v>
      </c>
      <c r="E165" s="20" t="s">
        <v>38</v>
      </c>
      <c r="F165" s="20" t="s">
        <v>1083</v>
      </c>
      <c r="G165" s="21" t="str">
        <f t="shared" si="5"/>
        <v>440722196810133514</v>
      </c>
      <c r="H165" s="20" t="s">
        <v>23</v>
      </c>
      <c r="I165" s="20" t="s">
        <v>45</v>
      </c>
      <c r="J165" s="20" t="s">
        <v>1084</v>
      </c>
      <c r="K165" s="192" t="s">
        <v>1085</v>
      </c>
      <c r="L165" s="21" t="s">
        <v>1082</v>
      </c>
      <c r="M165" s="21" t="s">
        <v>27</v>
      </c>
      <c r="N165" s="58"/>
      <c r="O165" s="20"/>
      <c r="P165" s="20"/>
      <c r="Q165" s="20"/>
    </row>
    <row r="166" s="2" customFormat="1" customHeight="1" spans="1:17">
      <c r="A166" s="15">
        <f t="shared" si="4"/>
        <v>164</v>
      </c>
      <c r="B166" s="15" t="s">
        <v>18</v>
      </c>
      <c r="C166" s="20" t="s">
        <v>19</v>
      </c>
      <c r="D166" s="20" t="s">
        <v>1086</v>
      </c>
      <c r="E166" s="20" t="s">
        <v>21</v>
      </c>
      <c r="F166" s="20" t="s">
        <v>1087</v>
      </c>
      <c r="G166" s="21" t="str">
        <f t="shared" si="5"/>
        <v>440781197711163528</v>
      </c>
      <c r="H166" s="20" t="s">
        <v>23</v>
      </c>
      <c r="I166" s="20" t="s">
        <v>45</v>
      </c>
      <c r="J166" s="20" t="s">
        <v>1088</v>
      </c>
      <c r="K166" s="20" t="s">
        <v>1089</v>
      </c>
      <c r="L166" s="20" t="s">
        <v>1086</v>
      </c>
      <c r="M166" s="21" t="s">
        <v>27</v>
      </c>
      <c r="N166" s="58"/>
      <c r="O166" s="20"/>
      <c r="P166" s="20"/>
      <c r="Q166" s="20"/>
    </row>
    <row r="167" s="2" customFormat="1" customHeight="1" spans="1:17">
      <c r="A167" s="15">
        <f t="shared" si="4"/>
        <v>165</v>
      </c>
      <c r="B167" s="15" t="s">
        <v>18</v>
      </c>
      <c r="C167" s="20" t="s">
        <v>19</v>
      </c>
      <c r="D167" s="20" t="s">
        <v>236</v>
      </c>
      <c r="E167" s="20" t="s">
        <v>38</v>
      </c>
      <c r="F167" s="20" t="s">
        <v>237</v>
      </c>
      <c r="G167" s="21" t="str">
        <f t="shared" si="5"/>
        <v>440722196511023518</v>
      </c>
      <c r="H167" s="20" t="s">
        <v>23</v>
      </c>
      <c r="I167" s="20" t="s">
        <v>45</v>
      </c>
      <c r="J167" s="20" t="s">
        <v>238</v>
      </c>
      <c r="K167" s="189" t="s">
        <v>239</v>
      </c>
      <c r="L167" s="17" t="s">
        <v>236</v>
      </c>
      <c r="M167" s="35" t="s">
        <v>27</v>
      </c>
      <c r="N167" s="58"/>
      <c r="O167" s="20"/>
      <c r="P167" s="20"/>
      <c r="Q167" s="20"/>
    </row>
    <row r="168" s="2" customFormat="1" customHeight="1" spans="1:17">
      <c r="A168" s="15">
        <f t="shared" si="4"/>
        <v>166</v>
      </c>
      <c r="B168" s="15" t="s">
        <v>18</v>
      </c>
      <c r="C168" s="20" t="s">
        <v>19</v>
      </c>
      <c r="D168" s="20" t="s">
        <v>1090</v>
      </c>
      <c r="E168" s="20" t="s">
        <v>38</v>
      </c>
      <c r="F168" s="20" t="s">
        <v>1091</v>
      </c>
      <c r="G168" s="21" t="str">
        <f t="shared" si="5"/>
        <v>440781199408283518</v>
      </c>
      <c r="H168" s="20" t="s">
        <v>23</v>
      </c>
      <c r="I168" s="20" t="s">
        <v>45</v>
      </c>
      <c r="J168" s="20" t="s">
        <v>1092</v>
      </c>
      <c r="K168" s="20" t="s">
        <v>1093</v>
      </c>
      <c r="L168" s="20" t="s">
        <v>1090</v>
      </c>
      <c r="M168" s="21" t="s">
        <v>27</v>
      </c>
      <c r="N168" s="58"/>
      <c r="O168" s="20"/>
      <c r="P168" s="20"/>
      <c r="Q168" s="20"/>
    </row>
    <row r="169" s="2" customFormat="1" customHeight="1" spans="1:17">
      <c r="A169" s="15">
        <f t="shared" si="4"/>
        <v>167</v>
      </c>
      <c r="B169" s="15" t="s">
        <v>18</v>
      </c>
      <c r="C169" s="20" t="s">
        <v>19</v>
      </c>
      <c r="D169" s="20" t="s">
        <v>555</v>
      </c>
      <c r="E169" s="20" t="s">
        <v>38</v>
      </c>
      <c r="F169" s="20" t="s">
        <v>556</v>
      </c>
      <c r="G169" s="21" t="str">
        <f t="shared" si="5"/>
        <v>440781197904123514</v>
      </c>
      <c r="H169" s="20" t="s">
        <v>23</v>
      </c>
      <c r="I169" s="20" t="s">
        <v>45</v>
      </c>
      <c r="J169" s="20" t="s">
        <v>557</v>
      </c>
      <c r="K169" s="20" t="s">
        <v>558</v>
      </c>
      <c r="L169" s="20" t="s">
        <v>555</v>
      </c>
      <c r="M169" s="21" t="s">
        <v>27</v>
      </c>
      <c r="N169" s="58"/>
      <c r="O169" s="20"/>
      <c r="P169" s="20"/>
      <c r="Q169" s="20"/>
    </row>
    <row r="170" s="2" customFormat="1" customHeight="1" spans="1:17">
      <c r="A170" s="15">
        <f t="shared" si="4"/>
        <v>168</v>
      </c>
      <c r="B170" s="15" t="s">
        <v>18</v>
      </c>
      <c r="C170" s="20" t="s">
        <v>19</v>
      </c>
      <c r="D170" s="20" t="s">
        <v>228</v>
      </c>
      <c r="E170" s="20" t="s">
        <v>38</v>
      </c>
      <c r="F170" s="20" t="s">
        <v>229</v>
      </c>
      <c r="G170" s="21" t="str">
        <f t="shared" si="5"/>
        <v>440722196706123535</v>
      </c>
      <c r="H170" s="20" t="s">
        <v>23</v>
      </c>
      <c r="I170" s="20" t="s">
        <v>45</v>
      </c>
      <c r="J170" s="20" t="s">
        <v>1094</v>
      </c>
      <c r="K170" s="189" t="s">
        <v>231</v>
      </c>
      <c r="L170" s="17" t="s">
        <v>228</v>
      </c>
      <c r="M170" s="35" t="s">
        <v>27</v>
      </c>
      <c r="N170" s="58"/>
      <c r="O170" s="20"/>
      <c r="P170" s="20"/>
      <c r="Q170" s="20"/>
    </row>
    <row r="171" s="2" customFormat="1" customHeight="1" spans="1:17">
      <c r="A171" s="15">
        <f t="shared" si="4"/>
        <v>169</v>
      </c>
      <c r="B171" s="15" t="s">
        <v>18</v>
      </c>
      <c r="C171" s="20" t="s">
        <v>19</v>
      </c>
      <c r="D171" s="20" t="s">
        <v>220</v>
      </c>
      <c r="E171" s="20" t="s">
        <v>38</v>
      </c>
      <c r="F171" s="20" t="s">
        <v>221</v>
      </c>
      <c r="G171" s="21" t="str">
        <f t="shared" si="5"/>
        <v>440722197306213536</v>
      </c>
      <c r="H171" s="20" t="s">
        <v>23</v>
      </c>
      <c r="I171" s="20" t="s">
        <v>45</v>
      </c>
      <c r="J171" s="20" t="s">
        <v>1095</v>
      </c>
      <c r="K171" s="189" t="s">
        <v>223</v>
      </c>
      <c r="L171" s="17" t="s">
        <v>220</v>
      </c>
      <c r="M171" s="35" t="s">
        <v>27</v>
      </c>
      <c r="N171" s="58"/>
      <c r="O171" s="20"/>
      <c r="P171" s="20"/>
      <c r="Q171" s="20"/>
    </row>
    <row r="172" s="2" customFormat="1" customHeight="1" spans="1:17">
      <c r="A172" s="15">
        <f t="shared" si="4"/>
        <v>170</v>
      </c>
      <c r="B172" s="15" t="s">
        <v>18</v>
      </c>
      <c r="C172" s="20" t="s">
        <v>19</v>
      </c>
      <c r="D172" s="20" t="s">
        <v>1096</v>
      </c>
      <c r="E172" s="20" t="s">
        <v>21</v>
      </c>
      <c r="F172" s="20" t="s">
        <v>1097</v>
      </c>
      <c r="G172" s="21" t="str">
        <f t="shared" si="5"/>
        <v>452126196910050923</v>
      </c>
      <c r="H172" s="20" t="s">
        <v>23</v>
      </c>
      <c r="I172" s="20" t="s">
        <v>45</v>
      </c>
      <c r="J172" s="20" t="s">
        <v>1098</v>
      </c>
      <c r="K172" s="35" t="s">
        <v>1099</v>
      </c>
      <c r="L172" s="21" t="s">
        <v>1096</v>
      </c>
      <c r="M172" s="21" t="s">
        <v>59</v>
      </c>
      <c r="N172" s="58"/>
      <c r="O172" s="20"/>
      <c r="P172" s="20"/>
      <c r="Q172" s="20"/>
    </row>
    <row r="173" s="2" customFormat="1" customHeight="1" spans="1:17">
      <c r="A173" s="15">
        <f t="shared" si="4"/>
        <v>171</v>
      </c>
      <c r="B173" s="15" t="s">
        <v>18</v>
      </c>
      <c r="C173" s="20" t="s">
        <v>19</v>
      </c>
      <c r="D173" s="20" t="s">
        <v>1100</v>
      </c>
      <c r="E173" s="20" t="s">
        <v>38</v>
      </c>
      <c r="F173" s="199" t="s">
        <v>1101</v>
      </c>
      <c r="G173" s="21" t="str">
        <f t="shared" si="5"/>
        <v>440781197703143519</v>
      </c>
      <c r="H173" s="20" t="s">
        <v>23</v>
      </c>
      <c r="I173" s="20" t="s">
        <v>24</v>
      </c>
      <c r="J173" s="20" t="s">
        <v>1102</v>
      </c>
      <c r="K173" s="35" t="s">
        <v>1103</v>
      </c>
      <c r="L173" s="21" t="s">
        <v>1100</v>
      </c>
      <c r="M173" s="21" t="s">
        <v>59</v>
      </c>
      <c r="N173" s="58"/>
      <c r="O173" s="20"/>
      <c r="P173" s="20"/>
      <c r="Q173" s="20"/>
    </row>
    <row r="174" s="2" customFormat="1" customHeight="1" spans="1:17">
      <c r="A174" s="15">
        <f t="shared" si="4"/>
        <v>172</v>
      </c>
      <c r="B174" s="15" t="s">
        <v>18</v>
      </c>
      <c r="C174" s="20" t="s">
        <v>19</v>
      </c>
      <c r="D174" s="20" t="s">
        <v>1104</v>
      </c>
      <c r="E174" s="20" t="s">
        <v>21</v>
      </c>
      <c r="F174" s="20" t="s">
        <v>1105</v>
      </c>
      <c r="G174" s="21" t="str">
        <f t="shared" si="5"/>
        <v>440722196211013828</v>
      </c>
      <c r="H174" s="20" t="s">
        <v>23</v>
      </c>
      <c r="I174" s="20" t="s">
        <v>45</v>
      </c>
      <c r="J174" s="20" t="s">
        <v>1106</v>
      </c>
      <c r="K174" s="199" t="s">
        <v>1107</v>
      </c>
      <c r="L174" s="20" t="s">
        <v>1104</v>
      </c>
      <c r="M174" s="21" t="s">
        <v>27</v>
      </c>
      <c r="N174" s="58"/>
      <c r="O174" s="20"/>
      <c r="P174" s="20"/>
      <c r="Q174" s="20"/>
    </row>
    <row r="175" s="2" customFormat="1" customHeight="1" spans="1:17">
      <c r="A175" s="15">
        <f t="shared" si="4"/>
        <v>173</v>
      </c>
      <c r="B175" s="15" t="s">
        <v>18</v>
      </c>
      <c r="C175" s="20" t="s">
        <v>19</v>
      </c>
      <c r="D175" s="20" t="s">
        <v>544</v>
      </c>
      <c r="E175" s="20" t="s">
        <v>21</v>
      </c>
      <c r="F175" s="20" t="s">
        <v>545</v>
      </c>
      <c r="G175" s="21" t="str">
        <f t="shared" si="5"/>
        <v>440722197307153520</v>
      </c>
      <c r="H175" s="20" t="s">
        <v>23</v>
      </c>
      <c r="I175" s="20" t="s">
        <v>45</v>
      </c>
      <c r="J175" s="20" t="s">
        <v>546</v>
      </c>
      <c r="K175" s="20" t="s">
        <v>547</v>
      </c>
      <c r="L175" s="20" t="s">
        <v>544</v>
      </c>
      <c r="M175" s="21" t="s">
        <v>27</v>
      </c>
      <c r="N175" s="58"/>
      <c r="O175" s="20"/>
      <c r="P175" s="20"/>
      <c r="Q175" s="20"/>
    </row>
    <row r="176" s="2" customFormat="1" customHeight="1" spans="1:17">
      <c r="A176" s="15">
        <f t="shared" si="4"/>
        <v>174</v>
      </c>
      <c r="B176" s="15" t="s">
        <v>18</v>
      </c>
      <c r="C176" s="20" t="s">
        <v>19</v>
      </c>
      <c r="D176" s="20" t="s">
        <v>486</v>
      </c>
      <c r="E176" s="20" t="s">
        <v>38</v>
      </c>
      <c r="F176" s="20" t="s">
        <v>487</v>
      </c>
      <c r="G176" s="21" t="str">
        <f t="shared" si="5"/>
        <v>44072219680828353X</v>
      </c>
      <c r="H176" s="20" t="s">
        <v>23</v>
      </c>
      <c r="I176" s="20" t="s">
        <v>70</v>
      </c>
      <c r="J176" s="20" t="s">
        <v>1108</v>
      </c>
      <c r="K176" s="192" t="s">
        <v>489</v>
      </c>
      <c r="L176" s="21" t="s">
        <v>486</v>
      </c>
      <c r="M176" s="33" t="s">
        <v>27</v>
      </c>
      <c r="N176" s="58"/>
      <c r="O176" s="20"/>
      <c r="P176" s="20"/>
      <c r="Q176" s="20"/>
    </row>
    <row r="177" s="2" customFormat="1" customHeight="1" spans="1:17">
      <c r="A177" s="15">
        <f t="shared" si="4"/>
        <v>175</v>
      </c>
      <c r="B177" s="15" t="s">
        <v>18</v>
      </c>
      <c r="C177" s="20" t="s">
        <v>19</v>
      </c>
      <c r="D177" s="20" t="s">
        <v>1109</v>
      </c>
      <c r="E177" s="20" t="s">
        <v>38</v>
      </c>
      <c r="F177" s="20" t="s">
        <v>1110</v>
      </c>
      <c r="G177" s="21" t="str">
        <f t="shared" si="5"/>
        <v>440722195208093519</v>
      </c>
      <c r="H177" s="20" t="s">
        <v>23</v>
      </c>
      <c r="I177" s="20" t="s">
        <v>70</v>
      </c>
      <c r="J177" s="20" t="s">
        <v>1111</v>
      </c>
      <c r="K177" s="35" t="s">
        <v>1112</v>
      </c>
      <c r="L177" s="21" t="s">
        <v>1109</v>
      </c>
      <c r="M177" s="21" t="s">
        <v>27</v>
      </c>
      <c r="N177" s="58"/>
      <c r="O177" s="20"/>
      <c r="P177" s="20"/>
      <c r="Q177" s="20"/>
    </row>
    <row r="178" s="2" customFormat="1" customHeight="1" spans="1:17">
      <c r="A178" s="15">
        <f t="shared" si="4"/>
        <v>176</v>
      </c>
      <c r="B178" s="15" t="s">
        <v>18</v>
      </c>
      <c r="C178" s="20" t="s">
        <v>19</v>
      </c>
      <c r="D178" s="20" t="s">
        <v>1113</v>
      </c>
      <c r="E178" s="20" t="s">
        <v>38</v>
      </c>
      <c r="F178" s="20" t="s">
        <v>1114</v>
      </c>
      <c r="G178" s="21" t="str">
        <f t="shared" si="5"/>
        <v>440781201109183517</v>
      </c>
      <c r="H178" s="20" t="s">
        <v>30</v>
      </c>
      <c r="I178" s="20" t="s">
        <v>45</v>
      </c>
      <c r="J178" s="20" t="s">
        <v>1115</v>
      </c>
      <c r="K178" s="192" t="s">
        <v>1116</v>
      </c>
      <c r="L178" s="21" t="s">
        <v>1113</v>
      </c>
      <c r="M178" s="21" t="s">
        <v>59</v>
      </c>
      <c r="N178" s="58"/>
      <c r="O178" s="20"/>
      <c r="P178" s="20"/>
      <c r="Q178" s="20"/>
    </row>
    <row r="179" s="2" customFormat="1" customHeight="1" spans="1:17">
      <c r="A179" s="15">
        <f t="shared" ref="A179:A242" si="6">ROW()-2</f>
        <v>177</v>
      </c>
      <c r="B179" s="15" t="s">
        <v>18</v>
      </c>
      <c r="C179" s="20" t="s">
        <v>19</v>
      </c>
      <c r="D179" s="20" t="s">
        <v>1117</v>
      </c>
      <c r="E179" s="20" t="s">
        <v>21</v>
      </c>
      <c r="F179" s="20" t="s">
        <v>1118</v>
      </c>
      <c r="G179" s="21" t="str">
        <f t="shared" si="5"/>
        <v>440781197409103524</v>
      </c>
      <c r="H179" s="20" t="s">
        <v>30</v>
      </c>
      <c r="I179" s="20" t="s">
        <v>45</v>
      </c>
      <c r="J179" s="20" t="s">
        <v>1119</v>
      </c>
      <c r="K179" s="192" t="s">
        <v>1120</v>
      </c>
      <c r="L179" s="21" t="s">
        <v>1117</v>
      </c>
      <c r="M179" s="21" t="s">
        <v>108</v>
      </c>
      <c r="N179" s="58"/>
      <c r="O179" s="20"/>
      <c r="P179" s="20"/>
      <c r="Q179" s="20"/>
    </row>
    <row r="180" s="2" customFormat="1" customHeight="1" spans="1:17">
      <c r="A180" s="15">
        <f t="shared" si="6"/>
        <v>178</v>
      </c>
      <c r="B180" s="15" t="s">
        <v>18</v>
      </c>
      <c r="C180" s="20" t="s">
        <v>19</v>
      </c>
      <c r="D180" s="20" t="s">
        <v>548</v>
      </c>
      <c r="E180" s="20" t="s">
        <v>38</v>
      </c>
      <c r="F180" s="20" t="s">
        <v>549</v>
      </c>
      <c r="G180" s="21" t="str">
        <f t="shared" si="5"/>
        <v>440722197310273515</v>
      </c>
      <c r="H180" s="20" t="s">
        <v>30</v>
      </c>
      <c r="I180" s="20" t="s">
        <v>45</v>
      </c>
      <c r="J180" s="20" t="s">
        <v>550</v>
      </c>
      <c r="K180" s="199" t="s">
        <v>551</v>
      </c>
      <c r="L180" s="20" t="s">
        <v>548</v>
      </c>
      <c r="M180" s="21" t="s">
        <v>27</v>
      </c>
      <c r="N180" s="58"/>
      <c r="O180" s="20"/>
      <c r="P180" s="20"/>
      <c r="Q180" s="20"/>
    </row>
    <row r="181" s="2" customFormat="1" customHeight="1" spans="1:17">
      <c r="A181" s="15">
        <f t="shared" si="6"/>
        <v>179</v>
      </c>
      <c r="B181" s="15" t="s">
        <v>18</v>
      </c>
      <c r="C181" s="20" t="s">
        <v>19</v>
      </c>
      <c r="D181" s="20" t="s">
        <v>109</v>
      </c>
      <c r="E181" s="20" t="s">
        <v>21</v>
      </c>
      <c r="F181" s="20" t="s">
        <v>110</v>
      </c>
      <c r="G181" s="21" t="str">
        <f t="shared" si="5"/>
        <v>440722196708196228</v>
      </c>
      <c r="H181" s="20" t="s">
        <v>30</v>
      </c>
      <c r="I181" s="20" t="s">
        <v>45</v>
      </c>
      <c r="J181" s="20" t="s">
        <v>111</v>
      </c>
      <c r="K181" s="33" t="s">
        <v>112</v>
      </c>
      <c r="L181" s="33" t="s">
        <v>109</v>
      </c>
      <c r="M181" s="9" t="s">
        <v>27</v>
      </c>
      <c r="N181" s="58"/>
      <c r="O181" s="20"/>
      <c r="P181" s="20"/>
      <c r="Q181" s="20"/>
    </row>
    <row r="182" s="2" customFormat="1" customHeight="1" spans="1:17">
      <c r="A182" s="15">
        <f t="shared" si="6"/>
        <v>180</v>
      </c>
      <c r="B182" s="15" t="s">
        <v>18</v>
      </c>
      <c r="C182" s="20" t="s">
        <v>19</v>
      </c>
      <c r="D182" s="20" t="s">
        <v>149</v>
      </c>
      <c r="E182" s="20" t="s">
        <v>21</v>
      </c>
      <c r="F182" s="20" t="s">
        <v>150</v>
      </c>
      <c r="G182" s="21" t="str">
        <f t="shared" si="5"/>
        <v>440722196203193865</v>
      </c>
      <c r="H182" s="20" t="s">
        <v>30</v>
      </c>
      <c r="I182" s="20" t="s">
        <v>45</v>
      </c>
      <c r="J182" s="20" t="s">
        <v>151</v>
      </c>
      <c r="K182" s="33" t="s">
        <v>152</v>
      </c>
      <c r="L182" s="33" t="s">
        <v>149</v>
      </c>
      <c r="M182" s="9" t="s">
        <v>27</v>
      </c>
      <c r="N182" s="58"/>
      <c r="O182" s="20"/>
      <c r="P182" s="20"/>
      <c r="Q182" s="20"/>
    </row>
    <row r="183" s="2" customFormat="1" customHeight="1" spans="1:17">
      <c r="A183" s="15">
        <f t="shared" si="6"/>
        <v>181</v>
      </c>
      <c r="B183" s="15" t="s">
        <v>18</v>
      </c>
      <c r="C183" s="20" t="s">
        <v>19</v>
      </c>
      <c r="D183" s="20" t="s">
        <v>1121</v>
      </c>
      <c r="E183" s="20" t="s">
        <v>21</v>
      </c>
      <c r="F183" s="20" t="s">
        <v>1122</v>
      </c>
      <c r="G183" s="21" t="str">
        <f t="shared" si="5"/>
        <v>440781201212163522</v>
      </c>
      <c r="H183" s="20" t="s">
        <v>30</v>
      </c>
      <c r="I183" s="20" t="s">
        <v>45</v>
      </c>
      <c r="J183" s="20" t="s">
        <v>1123</v>
      </c>
      <c r="K183" s="199" t="s">
        <v>1124</v>
      </c>
      <c r="L183" s="20" t="s">
        <v>1121</v>
      </c>
      <c r="M183" s="21" t="s">
        <v>27</v>
      </c>
      <c r="N183" s="58"/>
      <c r="O183" s="20"/>
      <c r="P183" s="20"/>
      <c r="Q183" s="20"/>
    </row>
    <row r="184" s="2" customFormat="1" customHeight="1" spans="1:17">
      <c r="A184" s="15">
        <f t="shared" si="6"/>
        <v>182</v>
      </c>
      <c r="B184" s="15" t="s">
        <v>18</v>
      </c>
      <c r="C184" s="20" t="s">
        <v>19</v>
      </c>
      <c r="D184" s="20" t="s">
        <v>200</v>
      </c>
      <c r="E184" s="20" t="s">
        <v>21</v>
      </c>
      <c r="F184" s="20" t="s">
        <v>201</v>
      </c>
      <c r="G184" s="21" t="str">
        <f t="shared" si="5"/>
        <v>440781200110293540</v>
      </c>
      <c r="H184" s="20" t="s">
        <v>30</v>
      </c>
      <c r="I184" s="20" t="s">
        <v>45</v>
      </c>
      <c r="J184" s="20" t="s">
        <v>202</v>
      </c>
      <c r="K184" s="35" t="s">
        <v>203</v>
      </c>
      <c r="L184" s="21" t="s">
        <v>200</v>
      </c>
      <c r="M184" s="21" t="s">
        <v>27</v>
      </c>
      <c r="N184" s="58"/>
      <c r="O184" s="20"/>
      <c r="P184" s="20"/>
      <c r="Q184" s="20"/>
    </row>
    <row r="185" s="2" customFormat="1" customHeight="1" spans="1:17">
      <c r="A185" s="15">
        <f t="shared" si="6"/>
        <v>183</v>
      </c>
      <c r="B185" s="15" t="s">
        <v>18</v>
      </c>
      <c r="C185" s="20" t="s">
        <v>19</v>
      </c>
      <c r="D185" s="20" t="s">
        <v>280</v>
      </c>
      <c r="E185" s="20" t="s">
        <v>38</v>
      </c>
      <c r="F185" s="20" t="s">
        <v>281</v>
      </c>
      <c r="G185" s="21" t="str">
        <f t="shared" si="5"/>
        <v>440781200202233537</v>
      </c>
      <c r="H185" s="20" t="s">
        <v>30</v>
      </c>
      <c r="I185" s="20" t="s">
        <v>45</v>
      </c>
      <c r="J185" s="20" t="s">
        <v>282</v>
      </c>
      <c r="K185" s="35" t="s">
        <v>283</v>
      </c>
      <c r="L185" s="21" t="s">
        <v>280</v>
      </c>
      <c r="M185" s="21" t="s">
        <v>27</v>
      </c>
      <c r="N185" s="58"/>
      <c r="O185" s="20"/>
      <c r="P185" s="20"/>
      <c r="Q185" s="20"/>
    </row>
    <row r="186" s="2" customFormat="1" customHeight="1" spans="1:17">
      <c r="A186" s="15">
        <f t="shared" si="6"/>
        <v>184</v>
      </c>
      <c r="B186" s="15" t="s">
        <v>18</v>
      </c>
      <c r="C186" s="20" t="s">
        <v>19</v>
      </c>
      <c r="D186" s="20" t="s">
        <v>160</v>
      </c>
      <c r="E186" s="20" t="s">
        <v>38</v>
      </c>
      <c r="F186" s="20" t="s">
        <v>161</v>
      </c>
      <c r="G186" s="21" t="str">
        <f t="shared" si="5"/>
        <v>440781198309053552</v>
      </c>
      <c r="H186" s="20" t="s">
        <v>30</v>
      </c>
      <c r="I186" s="20" t="s">
        <v>45</v>
      </c>
      <c r="J186" s="20" t="s">
        <v>162</v>
      </c>
      <c r="K186" s="189" t="s">
        <v>163</v>
      </c>
      <c r="L186" s="17" t="s">
        <v>160</v>
      </c>
      <c r="M186" s="35" t="s">
        <v>27</v>
      </c>
      <c r="N186" s="58"/>
      <c r="O186" s="20"/>
      <c r="P186" s="20"/>
      <c r="Q186" s="20"/>
    </row>
    <row r="187" s="2" customFormat="1" customHeight="1" spans="1:17">
      <c r="A187" s="15">
        <f t="shared" si="6"/>
        <v>185</v>
      </c>
      <c r="B187" s="15" t="s">
        <v>18</v>
      </c>
      <c r="C187" s="20" t="s">
        <v>19</v>
      </c>
      <c r="D187" s="20" t="s">
        <v>1125</v>
      </c>
      <c r="E187" s="20" t="s">
        <v>21</v>
      </c>
      <c r="F187" s="19" t="s">
        <v>1126</v>
      </c>
      <c r="G187" s="21" t="str">
        <f t="shared" si="5"/>
        <v>440722197307173548</v>
      </c>
      <c r="H187" s="20" t="s">
        <v>30</v>
      </c>
      <c r="I187" s="20" t="s">
        <v>70</v>
      </c>
      <c r="J187" s="20" t="s">
        <v>1127</v>
      </c>
      <c r="K187" s="192" t="s">
        <v>1128</v>
      </c>
      <c r="L187" s="21" t="s">
        <v>1125</v>
      </c>
      <c r="M187" s="21" t="s">
        <v>27</v>
      </c>
      <c r="N187" s="58"/>
      <c r="O187" s="20"/>
      <c r="P187" s="20"/>
      <c r="Q187" s="20"/>
    </row>
    <row r="188" s="2" customFormat="1" customHeight="1" spans="1:17">
      <c r="A188" s="15">
        <f t="shared" si="6"/>
        <v>186</v>
      </c>
      <c r="B188" s="15" t="s">
        <v>772</v>
      </c>
      <c r="C188" s="20" t="s">
        <v>19</v>
      </c>
      <c r="D188" s="20" t="s">
        <v>1129</v>
      </c>
      <c r="E188" s="20" t="s">
        <v>21</v>
      </c>
      <c r="F188" s="19" t="s">
        <v>1130</v>
      </c>
      <c r="G188" s="21" t="str">
        <f t="shared" si="5"/>
        <v>440781201505213546</v>
      </c>
      <c r="H188" s="20" t="s">
        <v>30</v>
      </c>
      <c r="I188" s="20" t="s">
        <v>70</v>
      </c>
      <c r="J188" s="20" t="s">
        <v>1131</v>
      </c>
      <c r="K188" s="20" t="s">
        <v>1132</v>
      </c>
      <c r="L188" s="20" t="s">
        <v>1129</v>
      </c>
      <c r="M188" s="21" t="s">
        <v>59</v>
      </c>
      <c r="N188" s="58"/>
      <c r="O188" s="20"/>
      <c r="P188" s="20"/>
      <c r="Q188" s="20"/>
    </row>
    <row r="189" s="2" customFormat="1" customHeight="1" spans="1:17">
      <c r="A189" s="15">
        <f t="shared" si="6"/>
        <v>187</v>
      </c>
      <c r="B189" s="15" t="s">
        <v>18</v>
      </c>
      <c r="C189" s="20" t="s">
        <v>19</v>
      </c>
      <c r="D189" s="20" t="s">
        <v>1133</v>
      </c>
      <c r="E189" s="20" t="s">
        <v>21</v>
      </c>
      <c r="F189" s="19" t="s">
        <v>1134</v>
      </c>
      <c r="G189" s="21" t="str">
        <f t="shared" si="5"/>
        <v>44078119800403174X</v>
      </c>
      <c r="H189" s="20" t="s">
        <v>30</v>
      </c>
      <c r="I189" s="20" t="s">
        <v>70</v>
      </c>
      <c r="J189" s="20" t="s">
        <v>1135</v>
      </c>
      <c r="K189" s="20" t="s">
        <v>1136</v>
      </c>
      <c r="L189" s="20" t="s">
        <v>1133</v>
      </c>
      <c r="M189" s="21" t="s">
        <v>59</v>
      </c>
      <c r="N189" s="58"/>
      <c r="O189" s="20"/>
      <c r="P189" s="20"/>
      <c r="Q189" s="20"/>
    </row>
    <row r="190" s="2" customFormat="1" customHeight="1" spans="1:17">
      <c r="A190" s="15">
        <f t="shared" si="6"/>
        <v>188</v>
      </c>
      <c r="B190" s="15" t="s">
        <v>18</v>
      </c>
      <c r="C190" s="17" t="s">
        <v>19</v>
      </c>
      <c r="D190" s="17" t="s">
        <v>208</v>
      </c>
      <c r="E190" s="17" t="s">
        <v>38</v>
      </c>
      <c r="F190" s="19" t="s">
        <v>209</v>
      </c>
      <c r="G190" s="21" t="str">
        <f t="shared" si="5"/>
        <v>440722197003223518</v>
      </c>
      <c r="H190" s="18" t="s">
        <v>23</v>
      </c>
      <c r="I190" s="17" t="s">
        <v>45</v>
      </c>
      <c r="J190" s="17" t="s">
        <v>1137</v>
      </c>
      <c r="K190" s="33" t="s">
        <v>211</v>
      </c>
      <c r="L190" s="33" t="s">
        <v>208</v>
      </c>
      <c r="M190" s="21" t="s">
        <v>59</v>
      </c>
      <c r="N190" s="38"/>
      <c r="O190" s="17"/>
      <c r="P190" s="17"/>
      <c r="Q190" s="17"/>
    </row>
    <row r="191" s="2" customFormat="1" customHeight="1" spans="1:17">
      <c r="A191" s="15">
        <f t="shared" si="6"/>
        <v>189</v>
      </c>
      <c r="B191" s="15" t="s">
        <v>18</v>
      </c>
      <c r="C191" s="17" t="s">
        <v>19</v>
      </c>
      <c r="D191" s="17" t="s">
        <v>1138</v>
      </c>
      <c r="E191" s="17" t="s">
        <v>38</v>
      </c>
      <c r="F191" s="17" t="s">
        <v>1139</v>
      </c>
      <c r="G191" s="21" t="str">
        <f t="shared" si="5"/>
        <v>44072219760118351X</v>
      </c>
      <c r="H191" s="18" t="s">
        <v>23</v>
      </c>
      <c r="I191" s="17" t="s">
        <v>70</v>
      </c>
      <c r="J191" s="17" t="s">
        <v>1140</v>
      </c>
      <c r="K191" s="192" t="s">
        <v>1141</v>
      </c>
      <c r="L191" s="21" t="s">
        <v>1138</v>
      </c>
      <c r="M191" s="21" t="s">
        <v>27</v>
      </c>
      <c r="N191" s="38"/>
      <c r="O191" s="17"/>
      <c r="P191" s="17"/>
      <c r="Q191" s="17"/>
    </row>
    <row r="192" s="2" customFormat="1" customHeight="1" spans="1:17">
      <c r="A192" s="15">
        <f t="shared" si="6"/>
        <v>190</v>
      </c>
      <c r="B192" s="15" t="s">
        <v>18</v>
      </c>
      <c r="C192" s="17" t="s">
        <v>19</v>
      </c>
      <c r="D192" s="17" t="s">
        <v>1142</v>
      </c>
      <c r="E192" s="17" t="s">
        <v>38</v>
      </c>
      <c r="F192" s="17" t="s">
        <v>1143</v>
      </c>
      <c r="G192" s="21" t="str">
        <f t="shared" si="5"/>
        <v>440781198004183532</v>
      </c>
      <c r="H192" s="18" t="s">
        <v>23</v>
      </c>
      <c r="I192" s="17" t="s">
        <v>70</v>
      </c>
      <c r="J192" s="17" t="s">
        <v>1144</v>
      </c>
      <c r="K192" s="192" t="s">
        <v>1145</v>
      </c>
      <c r="L192" s="21" t="s">
        <v>1142</v>
      </c>
      <c r="M192" s="21" t="s">
        <v>27</v>
      </c>
      <c r="N192" s="38"/>
      <c r="O192" s="17"/>
      <c r="P192" s="17"/>
      <c r="Q192" s="17"/>
    </row>
    <row r="193" s="2" customFormat="1" customHeight="1" spans="1:17">
      <c r="A193" s="15">
        <f t="shared" si="6"/>
        <v>191</v>
      </c>
      <c r="B193" s="15" t="s">
        <v>772</v>
      </c>
      <c r="C193" s="17" t="s">
        <v>19</v>
      </c>
      <c r="D193" s="17" t="s">
        <v>1146</v>
      </c>
      <c r="E193" s="17" t="s">
        <v>38</v>
      </c>
      <c r="F193" s="17" t="s">
        <v>1147</v>
      </c>
      <c r="G193" s="21" t="str">
        <f t="shared" si="5"/>
        <v>500101200001087037</v>
      </c>
      <c r="H193" s="18" t="s">
        <v>30</v>
      </c>
      <c r="I193" s="17" t="s">
        <v>45</v>
      </c>
      <c r="J193" s="17" t="s">
        <v>1148</v>
      </c>
      <c r="K193" s="17" t="s">
        <v>1149</v>
      </c>
      <c r="L193" s="17" t="s">
        <v>1146</v>
      </c>
      <c r="M193" s="21" t="s">
        <v>59</v>
      </c>
      <c r="N193" s="38"/>
      <c r="O193" s="17"/>
      <c r="P193" s="17"/>
      <c r="Q193" s="17"/>
    </row>
    <row r="194" s="2" customFormat="1" customHeight="1" spans="1:17">
      <c r="A194" s="15">
        <f t="shared" si="6"/>
        <v>192</v>
      </c>
      <c r="B194" s="15" t="s">
        <v>18</v>
      </c>
      <c r="C194" s="17" t="s">
        <v>19</v>
      </c>
      <c r="D194" s="17" t="s">
        <v>1150</v>
      </c>
      <c r="E194" s="17" t="s">
        <v>21</v>
      </c>
      <c r="F194" s="17" t="s">
        <v>1151</v>
      </c>
      <c r="G194" s="21" t="str">
        <f t="shared" si="5"/>
        <v>440722193706233546</v>
      </c>
      <c r="H194" s="18" t="s">
        <v>23</v>
      </c>
      <c r="I194" s="17" t="s">
        <v>24</v>
      </c>
      <c r="J194" s="17" t="s">
        <v>1152</v>
      </c>
      <c r="K194" s="189" t="s">
        <v>1153</v>
      </c>
      <c r="L194" s="17" t="s">
        <v>1150</v>
      </c>
      <c r="M194" s="21" t="s">
        <v>27</v>
      </c>
      <c r="N194" s="38"/>
      <c r="O194" s="17"/>
      <c r="P194" s="17"/>
      <c r="Q194" s="17"/>
    </row>
    <row r="195" s="2" customFormat="1" customHeight="1" spans="1:17">
      <c r="A195" s="15">
        <f t="shared" si="6"/>
        <v>193</v>
      </c>
      <c r="B195" s="15" t="s">
        <v>18</v>
      </c>
      <c r="C195" s="17" t="s">
        <v>19</v>
      </c>
      <c r="D195" s="17" t="s">
        <v>430</v>
      </c>
      <c r="E195" s="17" t="s">
        <v>21</v>
      </c>
      <c r="F195" s="17" t="s">
        <v>431</v>
      </c>
      <c r="G195" s="21" t="str">
        <f t="shared" si="5"/>
        <v>440781197809183842</v>
      </c>
      <c r="H195" s="18" t="s">
        <v>30</v>
      </c>
      <c r="I195" s="17" t="s">
        <v>45</v>
      </c>
      <c r="J195" s="17" t="s">
        <v>771</v>
      </c>
      <c r="K195" s="189" t="s">
        <v>432</v>
      </c>
      <c r="L195" s="9" t="s">
        <v>430</v>
      </c>
      <c r="M195" s="33" t="s">
        <v>27</v>
      </c>
      <c r="N195" s="38"/>
      <c r="O195" s="17"/>
      <c r="P195" s="17"/>
      <c r="Q195" s="17"/>
    </row>
    <row r="196" s="2" customFormat="1" customHeight="1" spans="1:17">
      <c r="A196" s="15">
        <f t="shared" si="6"/>
        <v>194</v>
      </c>
      <c r="B196" s="15" t="s">
        <v>18</v>
      </c>
      <c r="C196" s="17" t="s">
        <v>19</v>
      </c>
      <c r="D196" s="17" t="s">
        <v>1154</v>
      </c>
      <c r="E196" s="17" t="s">
        <v>38</v>
      </c>
      <c r="F196" s="189" t="s">
        <v>1155</v>
      </c>
      <c r="G196" s="21" t="str">
        <f t="shared" si="5"/>
        <v>440781197701023513</v>
      </c>
      <c r="H196" s="18" t="s">
        <v>23</v>
      </c>
      <c r="I196" s="17" t="s">
        <v>24</v>
      </c>
      <c r="J196" s="17" t="s">
        <v>1156</v>
      </c>
      <c r="K196" s="35" t="s">
        <v>1157</v>
      </c>
      <c r="L196" s="21" t="s">
        <v>1154</v>
      </c>
      <c r="M196" s="21" t="s">
        <v>27</v>
      </c>
      <c r="N196" s="38"/>
      <c r="O196" s="17"/>
      <c r="P196" s="17"/>
      <c r="Q196" s="17"/>
    </row>
    <row r="197" s="2" customFormat="1" customHeight="1" spans="1:17">
      <c r="A197" s="15">
        <f t="shared" si="6"/>
        <v>195</v>
      </c>
      <c r="B197" s="15" t="s">
        <v>18</v>
      </c>
      <c r="C197" s="17" t="s">
        <v>19</v>
      </c>
      <c r="D197" s="17" t="s">
        <v>1158</v>
      </c>
      <c r="E197" s="17" t="s">
        <v>21</v>
      </c>
      <c r="F197" s="17" t="s">
        <v>1159</v>
      </c>
      <c r="G197" s="21" t="str">
        <f t="shared" si="5"/>
        <v>440781196304083526</v>
      </c>
      <c r="H197" s="18" t="s">
        <v>40</v>
      </c>
      <c r="I197" s="17" t="s">
        <v>24</v>
      </c>
      <c r="J197" s="17" t="s">
        <v>1160</v>
      </c>
      <c r="K197" s="192" t="s">
        <v>1161</v>
      </c>
      <c r="L197" s="21" t="s">
        <v>1158</v>
      </c>
      <c r="M197" s="21" t="s">
        <v>27</v>
      </c>
      <c r="N197" s="60"/>
      <c r="O197" s="61"/>
      <c r="P197" s="61"/>
      <c r="Q197" s="61"/>
    </row>
    <row r="198" s="2" customFormat="1" customHeight="1" spans="1:17">
      <c r="A198" s="15">
        <f t="shared" si="6"/>
        <v>196</v>
      </c>
      <c r="B198" s="15" t="s">
        <v>18</v>
      </c>
      <c r="C198" s="17" t="s">
        <v>19</v>
      </c>
      <c r="D198" s="17" t="s">
        <v>1162</v>
      </c>
      <c r="E198" s="17" t="s">
        <v>21</v>
      </c>
      <c r="F198" s="17" t="s">
        <v>1163</v>
      </c>
      <c r="G198" s="21" t="str">
        <f t="shared" ref="G198:G261" si="7">LEFT(F198,18)</f>
        <v>440722196402023527</v>
      </c>
      <c r="H198" s="18" t="s">
        <v>23</v>
      </c>
      <c r="I198" s="17" t="s">
        <v>70</v>
      </c>
      <c r="J198" s="17" t="s">
        <v>1164</v>
      </c>
      <c r="K198" s="192" t="s">
        <v>1165</v>
      </c>
      <c r="L198" s="21" t="s">
        <v>1162</v>
      </c>
      <c r="M198" s="21" t="s">
        <v>27</v>
      </c>
      <c r="N198" s="60"/>
      <c r="O198" s="61"/>
      <c r="P198" s="61"/>
      <c r="Q198" s="61"/>
    </row>
    <row r="199" s="2" customFormat="1" customHeight="1" spans="1:17">
      <c r="A199" s="15">
        <f t="shared" si="6"/>
        <v>197</v>
      </c>
      <c r="B199" s="15" t="s">
        <v>772</v>
      </c>
      <c r="C199" s="17" t="s">
        <v>19</v>
      </c>
      <c r="D199" s="17" t="s">
        <v>1166</v>
      </c>
      <c r="E199" s="17" t="s">
        <v>21</v>
      </c>
      <c r="F199" s="17" t="s">
        <v>1167</v>
      </c>
      <c r="G199" s="21" t="str">
        <f t="shared" si="7"/>
        <v>440781198806133561</v>
      </c>
      <c r="H199" s="18" t="s">
        <v>30</v>
      </c>
      <c r="I199" s="17" t="s">
        <v>45</v>
      </c>
      <c r="J199" s="17" t="s">
        <v>1168</v>
      </c>
      <c r="K199" s="17" t="s">
        <v>1169</v>
      </c>
      <c r="L199" s="17" t="s">
        <v>1166</v>
      </c>
      <c r="M199" s="21" t="s">
        <v>59</v>
      </c>
      <c r="N199" s="60"/>
      <c r="O199" s="61"/>
      <c r="P199" s="61"/>
      <c r="Q199" s="61"/>
    </row>
    <row r="200" s="2" customFormat="1" customHeight="1" spans="1:17">
      <c r="A200" s="15">
        <f t="shared" si="6"/>
        <v>198</v>
      </c>
      <c r="B200" s="15" t="s">
        <v>18</v>
      </c>
      <c r="C200" s="17" t="s">
        <v>19</v>
      </c>
      <c r="D200" s="17" t="s">
        <v>1170</v>
      </c>
      <c r="E200" s="17" t="s">
        <v>21</v>
      </c>
      <c r="F200" s="17" t="s">
        <v>1171</v>
      </c>
      <c r="G200" s="21" t="str">
        <f t="shared" si="7"/>
        <v>460036196607135526</v>
      </c>
      <c r="H200" s="18" t="s">
        <v>174</v>
      </c>
      <c r="I200" s="17" t="s">
        <v>51</v>
      </c>
      <c r="J200" s="17" t="s">
        <v>1172</v>
      </c>
      <c r="K200" s="35" t="s">
        <v>1173</v>
      </c>
      <c r="L200" s="21" t="s">
        <v>1170</v>
      </c>
      <c r="M200" s="21" t="s">
        <v>27</v>
      </c>
      <c r="N200" s="60"/>
      <c r="O200" s="61"/>
      <c r="P200" s="61"/>
      <c r="Q200" s="61"/>
    </row>
    <row r="201" s="2" customFormat="1" customHeight="1" spans="1:17">
      <c r="A201" s="15">
        <f t="shared" si="6"/>
        <v>199</v>
      </c>
      <c r="B201" s="15" t="s">
        <v>18</v>
      </c>
      <c r="C201" s="17" t="s">
        <v>19</v>
      </c>
      <c r="D201" s="9" t="s">
        <v>261</v>
      </c>
      <c r="E201" s="17" t="s">
        <v>21</v>
      </c>
      <c r="F201" s="17" t="s">
        <v>1174</v>
      </c>
      <c r="G201" s="21" t="str">
        <f t="shared" si="7"/>
        <v>44072219690401476X</v>
      </c>
      <c r="H201" s="18" t="s">
        <v>23</v>
      </c>
      <c r="I201" s="17" t="s">
        <v>24</v>
      </c>
      <c r="J201" s="17" t="s">
        <v>263</v>
      </c>
      <c r="K201" s="33" t="s">
        <v>264</v>
      </c>
      <c r="L201" s="33" t="s">
        <v>261</v>
      </c>
      <c r="M201" s="33" t="s">
        <v>27</v>
      </c>
      <c r="N201" s="60"/>
      <c r="O201" s="61"/>
      <c r="P201" s="61"/>
      <c r="Q201" s="61"/>
    </row>
    <row r="202" s="2" customFormat="1" customHeight="1" spans="1:17">
      <c r="A202" s="15">
        <f t="shared" si="6"/>
        <v>200</v>
      </c>
      <c r="B202" s="15" t="s">
        <v>18</v>
      </c>
      <c r="C202" s="17" t="s">
        <v>19</v>
      </c>
      <c r="D202" s="17" t="s">
        <v>1175</v>
      </c>
      <c r="E202" s="17" t="s">
        <v>38</v>
      </c>
      <c r="F202" s="189" t="s">
        <v>1176</v>
      </c>
      <c r="G202" s="21" t="str">
        <f t="shared" si="7"/>
        <v>440722195302283511</v>
      </c>
      <c r="H202" s="18" t="s">
        <v>40</v>
      </c>
      <c r="I202" s="17" t="s">
        <v>24</v>
      </c>
      <c r="J202" s="17" t="s">
        <v>1177</v>
      </c>
      <c r="K202" s="35" t="s">
        <v>1178</v>
      </c>
      <c r="L202" s="21" t="s">
        <v>1175</v>
      </c>
      <c r="M202" s="21" t="s">
        <v>27</v>
      </c>
      <c r="N202" s="60"/>
      <c r="O202" s="61"/>
      <c r="P202" s="61"/>
      <c r="Q202" s="61"/>
    </row>
    <row r="203" s="2" customFormat="1" customHeight="1" spans="1:17">
      <c r="A203" s="15">
        <f t="shared" si="6"/>
        <v>201</v>
      </c>
      <c r="B203" s="15" t="s">
        <v>54</v>
      </c>
      <c r="C203" s="17" t="s">
        <v>19</v>
      </c>
      <c r="D203" s="9" t="s">
        <v>1179</v>
      </c>
      <c r="E203" s="17" t="s">
        <v>21</v>
      </c>
      <c r="F203" s="17" t="s">
        <v>1180</v>
      </c>
      <c r="G203" s="21" t="str">
        <f t="shared" si="7"/>
        <v>44282819640701254X</v>
      </c>
      <c r="H203" s="18" t="s">
        <v>23</v>
      </c>
      <c r="I203" s="17" t="s">
        <v>45</v>
      </c>
      <c r="J203" s="17" t="s">
        <v>1181</v>
      </c>
      <c r="K203" s="18" t="s">
        <v>1182</v>
      </c>
      <c r="L203" s="9" t="s">
        <v>1179</v>
      </c>
      <c r="M203" s="21" t="s">
        <v>59</v>
      </c>
      <c r="N203" s="60"/>
      <c r="O203" s="61"/>
      <c r="P203" s="61"/>
      <c r="Q203" s="61"/>
    </row>
    <row r="204" s="2" customFormat="1" customHeight="1" spans="1:17">
      <c r="A204" s="15">
        <f t="shared" si="6"/>
        <v>202</v>
      </c>
      <c r="B204" s="15" t="s">
        <v>18</v>
      </c>
      <c r="C204" s="17" t="s">
        <v>19</v>
      </c>
      <c r="D204" s="9" t="s">
        <v>1183</v>
      </c>
      <c r="E204" s="17" t="s">
        <v>21</v>
      </c>
      <c r="F204" s="17" t="s">
        <v>1184</v>
      </c>
      <c r="G204" s="21" t="str">
        <f t="shared" si="7"/>
        <v>440781195612073528</v>
      </c>
      <c r="H204" s="18" t="s">
        <v>23</v>
      </c>
      <c r="I204" s="17" t="s">
        <v>45</v>
      </c>
      <c r="J204" s="17" t="s">
        <v>1185</v>
      </c>
      <c r="K204" s="9" t="s">
        <v>1186</v>
      </c>
      <c r="L204" s="9" t="s">
        <v>1183</v>
      </c>
      <c r="M204" s="21" t="s">
        <v>27</v>
      </c>
      <c r="N204" s="58"/>
      <c r="O204" s="61"/>
      <c r="P204" s="62"/>
      <c r="Q204" s="62"/>
    </row>
    <row r="205" s="2" customFormat="1" customHeight="1" spans="1:17">
      <c r="A205" s="15">
        <f t="shared" si="6"/>
        <v>203</v>
      </c>
      <c r="B205" s="15" t="s">
        <v>18</v>
      </c>
      <c r="C205" s="17" t="s">
        <v>19</v>
      </c>
      <c r="D205" s="21" t="s">
        <v>1187</v>
      </c>
      <c r="E205" s="21" t="s">
        <v>38</v>
      </c>
      <c r="F205" s="190" t="s">
        <v>1188</v>
      </c>
      <c r="G205" s="21" t="str">
        <f t="shared" si="7"/>
        <v>440722196705283510</v>
      </c>
      <c r="H205" s="18" t="s">
        <v>23</v>
      </c>
      <c r="I205" s="29" t="s">
        <v>24</v>
      </c>
      <c r="J205" s="21" t="s">
        <v>1189</v>
      </c>
      <c r="K205" s="190" t="s">
        <v>1190</v>
      </c>
      <c r="L205" s="21" t="s">
        <v>1187</v>
      </c>
      <c r="M205" s="21" t="s">
        <v>27</v>
      </c>
      <c r="N205" s="56"/>
      <c r="O205" s="29"/>
      <c r="P205" s="21"/>
      <c r="Q205" s="21"/>
    </row>
    <row r="206" s="2" customFormat="1" customHeight="1" spans="1:17">
      <c r="A206" s="15">
        <f t="shared" si="6"/>
        <v>204</v>
      </c>
      <c r="B206" s="15" t="s">
        <v>18</v>
      </c>
      <c r="C206" s="17" t="s">
        <v>19</v>
      </c>
      <c r="D206" s="17" t="s">
        <v>1191</v>
      </c>
      <c r="E206" s="17" t="s">
        <v>38</v>
      </c>
      <c r="F206" s="17" t="s">
        <v>1192</v>
      </c>
      <c r="G206" s="21" t="str">
        <f t="shared" si="7"/>
        <v>440722197510173519</v>
      </c>
      <c r="H206" s="18" t="s">
        <v>23</v>
      </c>
      <c r="I206" s="17" t="s">
        <v>45</v>
      </c>
      <c r="J206" s="17" t="s">
        <v>1193</v>
      </c>
      <c r="K206" s="192" t="s">
        <v>1194</v>
      </c>
      <c r="L206" s="21" t="s">
        <v>1191</v>
      </c>
      <c r="M206" s="21" t="s">
        <v>27</v>
      </c>
      <c r="N206" s="60"/>
      <c r="O206" s="61"/>
      <c r="P206" s="61"/>
      <c r="Q206" s="61"/>
    </row>
    <row r="207" s="2" customFormat="1" customHeight="1" spans="1:17">
      <c r="A207" s="15">
        <f t="shared" si="6"/>
        <v>205</v>
      </c>
      <c r="B207" s="15" t="s">
        <v>18</v>
      </c>
      <c r="C207" s="17" t="s">
        <v>19</v>
      </c>
      <c r="D207" s="17" t="s">
        <v>1195</v>
      </c>
      <c r="E207" s="17" t="s">
        <v>38</v>
      </c>
      <c r="F207" s="17" t="s">
        <v>1196</v>
      </c>
      <c r="G207" s="21" t="str">
        <f t="shared" si="7"/>
        <v>440781199210043535</v>
      </c>
      <c r="H207" s="18" t="s">
        <v>30</v>
      </c>
      <c r="I207" s="17" t="s">
        <v>45</v>
      </c>
      <c r="J207" s="17" t="s">
        <v>1197</v>
      </c>
      <c r="K207" s="192" t="s">
        <v>1198</v>
      </c>
      <c r="L207" s="21" t="s">
        <v>1195</v>
      </c>
      <c r="M207" s="21" t="s">
        <v>27</v>
      </c>
      <c r="N207" s="60"/>
      <c r="O207" s="61"/>
      <c r="P207" s="61"/>
      <c r="Q207" s="61"/>
    </row>
    <row r="208" s="2" customFormat="1" customHeight="1" spans="1:17">
      <c r="A208" s="15">
        <f t="shared" si="6"/>
        <v>206</v>
      </c>
      <c r="B208" s="15" t="s">
        <v>18</v>
      </c>
      <c r="C208" s="17" t="s">
        <v>19</v>
      </c>
      <c r="D208" s="17" t="s">
        <v>1199</v>
      </c>
      <c r="E208" s="17" t="s">
        <v>38</v>
      </c>
      <c r="F208" s="17" t="s">
        <v>1200</v>
      </c>
      <c r="G208" s="21" t="str">
        <f t="shared" si="7"/>
        <v>440722197110233535</v>
      </c>
      <c r="H208" s="18" t="s">
        <v>23</v>
      </c>
      <c r="I208" s="17" t="s">
        <v>70</v>
      </c>
      <c r="J208" s="17" t="s">
        <v>1201</v>
      </c>
      <c r="K208" s="192" t="s">
        <v>1202</v>
      </c>
      <c r="L208" s="21" t="s">
        <v>1199</v>
      </c>
      <c r="M208" s="21" t="s">
        <v>59</v>
      </c>
      <c r="N208" s="60"/>
      <c r="O208" s="61"/>
      <c r="P208" s="61"/>
      <c r="Q208" s="61"/>
    </row>
    <row r="209" s="2" customFormat="1" customHeight="1" spans="1:17">
      <c r="A209" s="15">
        <f t="shared" si="6"/>
        <v>207</v>
      </c>
      <c r="B209" s="15" t="s">
        <v>18</v>
      </c>
      <c r="C209" s="17" t="s">
        <v>19</v>
      </c>
      <c r="D209" s="17" t="s">
        <v>1203</v>
      </c>
      <c r="E209" s="17" t="s">
        <v>38</v>
      </c>
      <c r="F209" s="17" t="s">
        <v>1204</v>
      </c>
      <c r="G209" s="21" t="str">
        <f t="shared" si="7"/>
        <v>440722196401263510</v>
      </c>
      <c r="H209" s="18" t="s">
        <v>23</v>
      </c>
      <c r="I209" s="17" t="s">
        <v>45</v>
      </c>
      <c r="J209" s="18" t="s">
        <v>1205</v>
      </c>
      <c r="K209" s="35" t="s">
        <v>1206</v>
      </c>
      <c r="L209" s="21" t="s">
        <v>1203</v>
      </c>
      <c r="M209" s="21" t="s">
        <v>27</v>
      </c>
      <c r="N209" s="58"/>
      <c r="O209" s="61"/>
      <c r="P209" s="63"/>
      <c r="Q209" s="63"/>
    </row>
    <row r="210" s="2" customFormat="1" customHeight="1" spans="1:17">
      <c r="A210" s="15">
        <f t="shared" si="6"/>
        <v>208</v>
      </c>
      <c r="B210" s="15" t="s">
        <v>18</v>
      </c>
      <c r="C210" s="17" t="s">
        <v>19</v>
      </c>
      <c r="D210" s="17" t="s">
        <v>1207</v>
      </c>
      <c r="E210" s="17" t="s">
        <v>38</v>
      </c>
      <c r="F210" s="17" t="s">
        <v>1208</v>
      </c>
      <c r="G210" s="21" t="str">
        <f t="shared" si="7"/>
        <v>440722196811043553</v>
      </c>
      <c r="H210" s="18" t="s">
        <v>23</v>
      </c>
      <c r="I210" s="17" t="s">
        <v>45</v>
      </c>
      <c r="J210" s="18" t="s">
        <v>1209</v>
      </c>
      <c r="K210" s="17" t="s">
        <v>1210</v>
      </c>
      <c r="L210" s="17" t="s">
        <v>1207</v>
      </c>
      <c r="M210" s="21" t="s">
        <v>27</v>
      </c>
      <c r="N210" s="58"/>
      <c r="O210" s="61"/>
      <c r="P210" s="63"/>
      <c r="Q210" s="63"/>
    </row>
    <row r="211" s="2" customFormat="1" customHeight="1" spans="1:17">
      <c r="A211" s="15">
        <f t="shared" si="6"/>
        <v>209</v>
      </c>
      <c r="B211" s="15" t="s">
        <v>18</v>
      </c>
      <c r="C211" s="17" t="s">
        <v>19</v>
      </c>
      <c r="D211" s="17" t="s">
        <v>1211</v>
      </c>
      <c r="E211" s="17" t="s">
        <v>21</v>
      </c>
      <c r="F211" s="17" t="s">
        <v>1212</v>
      </c>
      <c r="G211" s="21" t="str">
        <f t="shared" si="7"/>
        <v>440722195106023528</v>
      </c>
      <c r="H211" s="18" t="s">
        <v>23</v>
      </c>
      <c r="I211" s="17" t="s">
        <v>51</v>
      </c>
      <c r="J211" s="17" t="s">
        <v>1213</v>
      </c>
      <c r="K211" s="35" t="s">
        <v>1214</v>
      </c>
      <c r="L211" s="21" t="s">
        <v>1211</v>
      </c>
      <c r="M211" s="21" t="s">
        <v>27</v>
      </c>
      <c r="N211" s="58"/>
      <c r="O211" s="61"/>
      <c r="P211" s="61"/>
      <c r="Q211" s="61"/>
    </row>
    <row r="212" s="2" customFormat="1" customHeight="1" spans="1:17">
      <c r="A212" s="15">
        <f t="shared" si="6"/>
        <v>210</v>
      </c>
      <c r="B212" s="15" t="s">
        <v>18</v>
      </c>
      <c r="C212" s="17" t="s">
        <v>19</v>
      </c>
      <c r="D212" s="17" t="s">
        <v>1215</v>
      </c>
      <c r="E212" s="17" t="s">
        <v>21</v>
      </c>
      <c r="F212" s="17" t="s">
        <v>1216</v>
      </c>
      <c r="G212" s="21" t="str">
        <f t="shared" si="7"/>
        <v>440722194707293545</v>
      </c>
      <c r="H212" s="18" t="s">
        <v>89</v>
      </c>
      <c r="I212" s="17" t="s">
        <v>51</v>
      </c>
      <c r="J212" s="17" t="s">
        <v>1217</v>
      </c>
      <c r="K212" s="188" t="s">
        <v>1218</v>
      </c>
      <c r="L212" s="17" t="s">
        <v>1215</v>
      </c>
      <c r="M212" s="21" t="s">
        <v>27</v>
      </c>
      <c r="N212" s="60"/>
      <c r="O212" s="61"/>
      <c r="P212" s="61"/>
      <c r="Q212" s="61"/>
    </row>
    <row r="213" s="2" customFormat="1" customHeight="1" spans="1:17">
      <c r="A213" s="15">
        <f t="shared" si="6"/>
        <v>211</v>
      </c>
      <c r="B213" s="15" t="s">
        <v>18</v>
      </c>
      <c r="C213" s="17" t="s">
        <v>19</v>
      </c>
      <c r="D213" s="17" t="s">
        <v>1219</v>
      </c>
      <c r="E213" s="17" t="s">
        <v>21</v>
      </c>
      <c r="F213" s="17" t="s">
        <v>1220</v>
      </c>
      <c r="G213" s="21" t="str">
        <f t="shared" si="7"/>
        <v>440722194007293528</v>
      </c>
      <c r="H213" s="18" t="s">
        <v>40</v>
      </c>
      <c r="I213" s="17" t="s">
        <v>24</v>
      </c>
      <c r="J213" s="17" t="s">
        <v>1221</v>
      </c>
      <c r="K213" s="189" t="s">
        <v>1222</v>
      </c>
      <c r="L213" s="17" t="s">
        <v>1219</v>
      </c>
      <c r="M213" s="21" t="s">
        <v>27</v>
      </c>
      <c r="N213" s="60"/>
      <c r="O213" s="61"/>
      <c r="P213" s="61"/>
      <c r="Q213" s="61"/>
    </row>
    <row r="214" s="2" customFormat="1" customHeight="1" spans="1:17">
      <c r="A214" s="15">
        <f t="shared" si="6"/>
        <v>212</v>
      </c>
      <c r="B214" s="15" t="s">
        <v>18</v>
      </c>
      <c r="C214" s="17" t="s">
        <v>19</v>
      </c>
      <c r="D214" s="17" t="s">
        <v>1223</v>
      </c>
      <c r="E214" s="17" t="s">
        <v>38</v>
      </c>
      <c r="F214" s="17" t="s">
        <v>1224</v>
      </c>
      <c r="G214" s="21" t="str">
        <f t="shared" si="7"/>
        <v>44072219490207353x</v>
      </c>
      <c r="H214" s="18" t="s">
        <v>174</v>
      </c>
      <c r="I214" s="17" t="s">
        <v>51</v>
      </c>
      <c r="J214" s="17" t="s">
        <v>1225</v>
      </c>
      <c r="K214" s="189" t="s">
        <v>1226</v>
      </c>
      <c r="L214" s="17" t="s">
        <v>1223</v>
      </c>
      <c r="M214" s="21" t="s">
        <v>27</v>
      </c>
      <c r="N214" s="60"/>
      <c r="O214" s="61"/>
      <c r="P214" s="61"/>
      <c r="Q214" s="61"/>
    </row>
    <row r="215" s="2" customFormat="1" customHeight="1" spans="1:17">
      <c r="A215" s="15">
        <f t="shared" si="6"/>
        <v>213</v>
      </c>
      <c r="B215" s="15" t="s">
        <v>18</v>
      </c>
      <c r="C215" s="17" t="s">
        <v>19</v>
      </c>
      <c r="D215" s="35" t="s">
        <v>312</v>
      </c>
      <c r="E215" s="17" t="s">
        <v>21</v>
      </c>
      <c r="F215" s="17" t="s">
        <v>313</v>
      </c>
      <c r="G215" s="21" t="str">
        <f t="shared" si="7"/>
        <v>440722195207123528</v>
      </c>
      <c r="H215" s="18" t="s">
        <v>89</v>
      </c>
      <c r="I215" s="17" t="s">
        <v>51</v>
      </c>
      <c r="J215" s="17" t="s">
        <v>314</v>
      </c>
      <c r="K215" s="188" t="s">
        <v>315</v>
      </c>
      <c r="L215" s="35" t="s">
        <v>312</v>
      </c>
      <c r="M215" s="35" t="s">
        <v>27</v>
      </c>
      <c r="N215" s="53"/>
      <c r="O215" s="61"/>
      <c r="P215" s="61"/>
      <c r="Q215" s="61"/>
    </row>
    <row r="216" s="2" customFormat="1" customHeight="1" spans="1:17">
      <c r="A216" s="15">
        <f t="shared" si="6"/>
        <v>214</v>
      </c>
      <c r="B216" s="15" t="s">
        <v>18</v>
      </c>
      <c r="C216" s="17" t="s">
        <v>19</v>
      </c>
      <c r="D216" s="35" t="s">
        <v>1227</v>
      </c>
      <c r="E216" s="17" t="s">
        <v>38</v>
      </c>
      <c r="F216" s="17" t="s">
        <v>1228</v>
      </c>
      <c r="G216" s="21" t="str">
        <f t="shared" si="7"/>
        <v>440781196307023510</v>
      </c>
      <c r="H216" s="18" t="s">
        <v>23</v>
      </c>
      <c r="I216" s="17" t="s">
        <v>24</v>
      </c>
      <c r="J216" s="18" t="s">
        <v>1229</v>
      </c>
      <c r="K216" s="35" t="s">
        <v>1230</v>
      </c>
      <c r="L216" s="21" t="s">
        <v>1227</v>
      </c>
      <c r="M216" s="21" t="s">
        <v>27</v>
      </c>
      <c r="N216" s="58"/>
      <c r="O216" s="61"/>
      <c r="P216" s="63"/>
      <c r="Q216" s="63"/>
    </row>
    <row r="217" s="2" customFormat="1" customHeight="1" spans="1:17">
      <c r="A217" s="15">
        <f t="shared" si="6"/>
        <v>215</v>
      </c>
      <c r="B217" s="15" t="s">
        <v>18</v>
      </c>
      <c r="C217" s="17" t="s">
        <v>19</v>
      </c>
      <c r="D217" s="35" t="s">
        <v>1231</v>
      </c>
      <c r="E217" s="17" t="s">
        <v>21</v>
      </c>
      <c r="F217" s="17" t="s">
        <v>1232</v>
      </c>
      <c r="G217" s="21" t="str">
        <f t="shared" si="7"/>
        <v>440781196702283523</v>
      </c>
      <c r="H217" s="18" t="s">
        <v>23</v>
      </c>
      <c r="I217" s="17" t="s">
        <v>24</v>
      </c>
      <c r="J217" s="18" t="s">
        <v>1233</v>
      </c>
      <c r="K217" s="189" t="s">
        <v>1234</v>
      </c>
      <c r="L217" s="17" t="s">
        <v>1231</v>
      </c>
      <c r="M217" s="21" t="s">
        <v>27</v>
      </c>
      <c r="N217" s="58"/>
      <c r="O217" s="61"/>
      <c r="P217" s="63"/>
      <c r="Q217" s="63"/>
    </row>
    <row r="218" s="2" customFormat="1" customHeight="1" spans="1:17">
      <c r="A218" s="15">
        <f t="shared" si="6"/>
        <v>216</v>
      </c>
      <c r="B218" s="15" t="s">
        <v>18</v>
      </c>
      <c r="C218" s="17" t="s">
        <v>19</v>
      </c>
      <c r="D218" s="35" t="s">
        <v>494</v>
      </c>
      <c r="E218" s="17" t="s">
        <v>21</v>
      </c>
      <c r="F218" s="17" t="s">
        <v>495</v>
      </c>
      <c r="G218" s="21" t="str">
        <f t="shared" si="7"/>
        <v>440781198906263582</v>
      </c>
      <c r="H218" s="18" t="s">
        <v>30</v>
      </c>
      <c r="I218" s="17" t="s">
        <v>45</v>
      </c>
      <c r="J218" s="18" t="s">
        <v>1235</v>
      </c>
      <c r="K218" s="17" t="s">
        <v>497</v>
      </c>
      <c r="L218" s="20" t="s">
        <v>494</v>
      </c>
      <c r="M218" s="21" t="s">
        <v>59</v>
      </c>
      <c r="N218" s="58"/>
      <c r="O218" s="61"/>
      <c r="P218" s="63"/>
      <c r="Q218" s="63"/>
    </row>
    <row r="219" s="2" customFormat="1" customHeight="1" spans="1:17">
      <c r="A219" s="15">
        <f t="shared" si="6"/>
        <v>217</v>
      </c>
      <c r="B219" s="15" t="s">
        <v>18</v>
      </c>
      <c r="C219" s="17" t="s">
        <v>19</v>
      </c>
      <c r="D219" s="35" t="s">
        <v>502</v>
      </c>
      <c r="E219" s="17" t="s">
        <v>38</v>
      </c>
      <c r="F219" s="17" t="s">
        <v>503</v>
      </c>
      <c r="G219" s="21" t="str">
        <f t="shared" si="7"/>
        <v>451323201211132932</v>
      </c>
      <c r="H219" s="18" t="s">
        <v>23</v>
      </c>
      <c r="I219" s="17" t="s">
        <v>24</v>
      </c>
      <c r="J219" s="18" t="s">
        <v>1235</v>
      </c>
      <c r="K219" s="30" t="s">
        <v>504</v>
      </c>
      <c r="L219" s="17" t="s">
        <v>502</v>
      </c>
      <c r="M219" s="21" t="s">
        <v>59</v>
      </c>
      <c r="N219" s="58"/>
      <c r="O219" s="61"/>
      <c r="P219" s="63"/>
      <c r="Q219" s="63"/>
    </row>
    <row r="220" s="2" customFormat="1" customHeight="1" spans="1:17">
      <c r="A220" s="15">
        <f t="shared" si="6"/>
        <v>218</v>
      </c>
      <c r="B220" s="15" t="s">
        <v>18</v>
      </c>
      <c r="C220" s="17" t="s">
        <v>19</v>
      </c>
      <c r="D220" s="35" t="s">
        <v>1236</v>
      </c>
      <c r="E220" s="17" t="s">
        <v>38</v>
      </c>
      <c r="F220" s="17" t="s">
        <v>1237</v>
      </c>
      <c r="G220" s="21" t="str">
        <f t="shared" si="7"/>
        <v>44072219760211353X</v>
      </c>
      <c r="H220" s="18" t="s">
        <v>23</v>
      </c>
      <c r="I220" s="17" t="s">
        <v>45</v>
      </c>
      <c r="J220" s="18" t="s">
        <v>1238</v>
      </c>
      <c r="K220" s="192" t="s">
        <v>1239</v>
      </c>
      <c r="L220" s="21" t="s">
        <v>1236</v>
      </c>
      <c r="M220" s="21" t="s">
        <v>27</v>
      </c>
      <c r="N220" s="58"/>
      <c r="O220" s="61"/>
      <c r="P220" s="63"/>
      <c r="Q220" s="63"/>
    </row>
    <row r="221" s="2" customFormat="1" customHeight="1" spans="1:17">
      <c r="A221" s="15">
        <f t="shared" si="6"/>
        <v>219</v>
      </c>
      <c r="B221" s="15" t="s">
        <v>18</v>
      </c>
      <c r="C221" s="17" t="s">
        <v>19</v>
      </c>
      <c r="D221" s="35" t="s">
        <v>1240</v>
      </c>
      <c r="E221" s="17" t="s">
        <v>38</v>
      </c>
      <c r="F221" s="17" t="s">
        <v>1241</v>
      </c>
      <c r="G221" s="21" t="str">
        <f t="shared" si="7"/>
        <v>440781197612163514</v>
      </c>
      <c r="H221" s="18" t="s">
        <v>23</v>
      </c>
      <c r="I221" s="17" t="s">
        <v>70</v>
      </c>
      <c r="J221" s="18" t="s">
        <v>1242</v>
      </c>
      <c r="K221" s="192" t="s">
        <v>1243</v>
      </c>
      <c r="L221" s="21" t="s">
        <v>1240</v>
      </c>
      <c r="M221" s="21" t="s">
        <v>244</v>
      </c>
      <c r="N221" s="58"/>
      <c r="O221" s="61"/>
      <c r="P221" s="63"/>
      <c r="Q221" s="63"/>
    </row>
    <row r="222" s="2" customFormat="1" customHeight="1" spans="1:17">
      <c r="A222" s="15">
        <f t="shared" si="6"/>
        <v>220</v>
      </c>
      <c r="B222" s="15" t="s">
        <v>18</v>
      </c>
      <c r="C222" s="17" t="s">
        <v>19</v>
      </c>
      <c r="D222" s="35" t="s">
        <v>296</v>
      </c>
      <c r="E222" s="17" t="s">
        <v>38</v>
      </c>
      <c r="F222" s="17" t="s">
        <v>297</v>
      </c>
      <c r="G222" s="21" t="str">
        <f t="shared" si="7"/>
        <v>440722195503113519</v>
      </c>
      <c r="H222" s="18" t="s">
        <v>40</v>
      </c>
      <c r="I222" s="17" t="s">
        <v>24</v>
      </c>
      <c r="J222" s="35" t="s">
        <v>298</v>
      </c>
      <c r="K222" s="189" t="s">
        <v>299</v>
      </c>
      <c r="L222" s="18" t="s">
        <v>296</v>
      </c>
      <c r="M222" s="35" t="s">
        <v>27</v>
      </c>
      <c r="N222" s="58"/>
      <c r="O222" s="61"/>
      <c r="P222" s="35"/>
      <c r="Q222" s="35"/>
    </row>
    <row r="223" s="2" customFormat="1" customHeight="1" spans="1:17">
      <c r="A223" s="15">
        <f t="shared" si="6"/>
        <v>221</v>
      </c>
      <c r="B223" s="15" t="s">
        <v>18</v>
      </c>
      <c r="C223" s="17" t="s">
        <v>19</v>
      </c>
      <c r="D223" s="35" t="s">
        <v>369</v>
      </c>
      <c r="E223" s="17" t="s">
        <v>21</v>
      </c>
      <c r="F223" s="17" t="s">
        <v>370</v>
      </c>
      <c r="G223" s="21" t="str">
        <f t="shared" si="7"/>
        <v>440923196905086666</v>
      </c>
      <c r="H223" s="18" t="s">
        <v>23</v>
      </c>
      <c r="I223" s="17" t="s">
        <v>24</v>
      </c>
      <c r="J223" s="35" t="s">
        <v>1244</v>
      </c>
      <c r="K223" s="189" t="s">
        <v>372</v>
      </c>
      <c r="L223" s="18" t="s">
        <v>369</v>
      </c>
      <c r="M223" s="35" t="s">
        <v>27</v>
      </c>
      <c r="N223" s="58"/>
      <c r="O223" s="61"/>
      <c r="P223" s="35"/>
      <c r="Q223" s="35"/>
    </row>
    <row r="224" s="2" customFormat="1" customHeight="1" spans="1:17">
      <c r="A224" s="15">
        <f t="shared" si="6"/>
        <v>222</v>
      </c>
      <c r="B224" s="15" t="s">
        <v>18</v>
      </c>
      <c r="C224" s="17" t="s">
        <v>19</v>
      </c>
      <c r="D224" s="35" t="s">
        <v>397</v>
      </c>
      <c r="E224" s="17" t="s">
        <v>21</v>
      </c>
      <c r="F224" s="17" t="s">
        <v>398</v>
      </c>
      <c r="G224" s="21" t="str">
        <f t="shared" si="7"/>
        <v>440781199801183521</v>
      </c>
      <c r="H224" s="18" t="s">
        <v>40</v>
      </c>
      <c r="I224" s="17" t="s">
        <v>24</v>
      </c>
      <c r="J224" s="35" t="s">
        <v>1245</v>
      </c>
      <c r="K224" s="35" t="s">
        <v>400</v>
      </c>
      <c r="L224" s="21" t="s">
        <v>397</v>
      </c>
      <c r="M224" s="21" t="s">
        <v>27</v>
      </c>
      <c r="N224" s="58"/>
      <c r="O224" s="61"/>
      <c r="P224" s="35"/>
      <c r="Q224" s="35"/>
    </row>
    <row r="225" s="2" customFormat="1" customHeight="1" spans="1:17">
      <c r="A225" s="15">
        <f t="shared" si="6"/>
        <v>223</v>
      </c>
      <c r="B225" s="15" t="s">
        <v>18</v>
      </c>
      <c r="C225" s="17" t="s">
        <v>19</v>
      </c>
      <c r="D225" s="35" t="s">
        <v>269</v>
      </c>
      <c r="E225" s="17" t="s">
        <v>38</v>
      </c>
      <c r="F225" s="17" t="s">
        <v>270</v>
      </c>
      <c r="G225" s="21" t="str">
        <f t="shared" si="7"/>
        <v>44078120060303351X</v>
      </c>
      <c r="H225" s="18" t="s">
        <v>30</v>
      </c>
      <c r="I225" s="17" t="s">
        <v>45</v>
      </c>
      <c r="J225" s="35" t="s">
        <v>202</v>
      </c>
      <c r="K225" s="35" t="s">
        <v>271</v>
      </c>
      <c r="L225" s="21" t="s">
        <v>269</v>
      </c>
      <c r="M225" s="21" t="s">
        <v>27</v>
      </c>
      <c r="N225" s="58"/>
      <c r="O225" s="61"/>
      <c r="P225" s="35"/>
      <c r="Q225" s="35"/>
    </row>
    <row r="226" s="2" customFormat="1" customHeight="1" spans="1:17">
      <c r="A226" s="15">
        <f t="shared" si="6"/>
        <v>224</v>
      </c>
      <c r="B226" s="15" t="s">
        <v>18</v>
      </c>
      <c r="C226" s="17" t="s">
        <v>19</v>
      </c>
      <c r="D226" s="17" t="s">
        <v>1246</v>
      </c>
      <c r="E226" s="35" t="s">
        <v>38</v>
      </c>
      <c r="F226" s="17" t="s">
        <v>1247</v>
      </c>
      <c r="G226" s="21" t="str">
        <f t="shared" si="7"/>
        <v>440722194506283519</v>
      </c>
      <c r="H226" s="17" t="s">
        <v>40</v>
      </c>
      <c r="I226" s="17" t="s">
        <v>24</v>
      </c>
      <c r="J226" s="18" t="s">
        <v>1248</v>
      </c>
      <c r="K226" s="192" t="s">
        <v>1249</v>
      </c>
      <c r="L226" s="21" t="s">
        <v>1246</v>
      </c>
      <c r="M226" s="21" t="s">
        <v>27</v>
      </c>
      <c r="N226" s="58"/>
      <c r="O226" s="61"/>
      <c r="P226" s="63"/>
      <c r="Q226" s="63"/>
    </row>
    <row r="227" s="2" customFormat="1" customHeight="1" spans="1:17">
      <c r="A227" s="15">
        <f t="shared" si="6"/>
        <v>225</v>
      </c>
      <c r="B227" s="15" t="s">
        <v>18</v>
      </c>
      <c r="C227" s="59" t="s">
        <v>19</v>
      </c>
      <c r="D227" s="9" t="s">
        <v>1250</v>
      </c>
      <c r="E227" s="17" t="s">
        <v>38</v>
      </c>
      <c r="F227" s="17" t="s">
        <v>1251</v>
      </c>
      <c r="G227" s="21" t="str">
        <f t="shared" si="7"/>
        <v>44078119810813353X</v>
      </c>
      <c r="H227" s="18" t="s">
        <v>23</v>
      </c>
      <c r="I227" s="17" t="s">
        <v>45</v>
      </c>
      <c r="J227" s="17" t="s">
        <v>1252</v>
      </c>
      <c r="K227" s="9" t="s">
        <v>1253</v>
      </c>
      <c r="L227" s="9" t="s">
        <v>1250</v>
      </c>
      <c r="M227" s="21" t="s">
        <v>27</v>
      </c>
      <c r="N227" s="60"/>
      <c r="O227" s="61"/>
      <c r="P227" s="61"/>
      <c r="Q227" s="61"/>
    </row>
    <row r="228" s="2" customFormat="1" customHeight="1" spans="1:17">
      <c r="A228" s="15">
        <f t="shared" si="6"/>
        <v>226</v>
      </c>
      <c r="B228" s="15" t="s">
        <v>18</v>
      </c>
      <c r="C228" s="59" t="s">
        <v>19</v>
      </c>
      <c r="D228" s="9" t="s">
        <v>1254</v>
      </c>
      <c r="E228" s="17" t="s">
        <v>38</v>
      </c>
      <c r="F228" s="17" t="s">
        <v>1255</v>
      </c>
      <c r="G228" s="21" t="str">
        <f t="shared" si="7"/>
        <v>440722197610253516</v>
      </c>
      <c r="H228" s="18" t="s">
        <v>30</v>
      </c>
      <c r="I228" s="17" t="s">
        <v>45</v>
      </c>
      <c r="J228" s="17" t="s">
        <v>1256</v>
      </c>
      <c r="K228" s="35" t="s">
        <v>1257</v>
      </c>
      <c r="L228" s="21" t="s">
        <v>1254</v>
      </c>
      <c r="M228" s="21" t="s">
        <v>27</v>
      </c>
      <c r="N228" s="60"/>
      <c r="O228" s="61"/>
      <c r="P228" s="61"/>
      <c r="Q228" s="61"/>
    </row>
    <row r="229" s="2" customFormat="1" customHeight="1" spans="1:17">
      <c r="A229" s="15">
        <f t="shared" si="6"/>
        <v>227</v>
      </c>
      <c r="B229" s="15" t="s">
        <v>18</v>
      </c>
      <c r="C229" s="59" t="s">
        <v>19</v>
      </c>
      <c r="D229" s="18" t="s">
        <v>1258</v>
      </c>
      <c r="E229" s="17" t="s">
        <v>21</v>
      </c>
      <c r="F229" s="17" t="s">
        <v>1259</v>
      </c>
      <c r="G229" s="21" t="str">
        <f t="shared" si="7"/>
        <v>44078119920808352X</v>
      </c>
      <c r="H229" s="18" t="s">
        <v>30</v>
      </c>
      <c r="I229" s="17" t="s">
        <v>24</v>
      </c>
      <c r="J229" s="17" t="s">
        <v>1260</v>
      </c>
      <c r="K229" s="188" t="s">
        <v>1261</v>
      </c>
      <c r="L229" s="18" t="s">
        <v>1258</v>
      </c>
      <c r="M229" s="21" t="s">
        <v>27</v>
      </c>
      <c r="N229" s="38"/>
      <c r="O229" s="61"/>
      <c r="P229" s="61"/>
      <c r="Q229" s="61"/>
    </row>
    <row r="230" s="2" customFormat="1" customHeight="1" spans="1:17">
      <c r="A230" s="15">
        <f t="shared" si="6"/>
        <v>228</v>
      </c>
      <c r="B230" s="15" t="s">
        <v>18</v>
      </c>
      <c r="C230" s="21" t="s">
        <v>19</v>
      </c>
      <c r="D230" s="21" t="s">
        <v>1262</v>
      </c>
      <c r="E230" s="21" t="s">
        <v>38</v>
      </c>
      <c r="F230" s="21" t="s">
        <v>1263</v>
      </c>
      <c r="G230" s="21" t="str">
        <f t="shared" si="7"/>
        <v>440722194610133510</v>
      </c>
      <c r="H230" s="21" t="s">
        <v>40</v>
      </c>
      <c r="I230" s="29" t="s">
        <v>24</v>
      </c>
      <c r="J230" s="21" t="s">
        <v>1264</v>
      </c>
      <c r="K230" s="192" t="s">
        <v>1265</v>
      </c>
      <c r="L230" s="21" t="s">
        <v>1262</v>
      </c>
      <c r="M230" s="21" t="s">
        <v>59</v>
      </c>
      <c r="N230" s="38"/>
      <c r="O230" s="29"/>
      <c r="P230" s="21"/>
      <c r="Q230" s="21"/>
    </row>
    <row r="231" s="2" customFormat="1" customHeight="1" spans="1:17">
      <c r="A231" s="15">
        <f t="shared" si="6"/>
        <v>229</v>
      </c>
      <c r="B231" s="15" t="s">
        <v>18</v>
      </c>
      <c r="C231" s="21" t="s">
        <v>19</v>
      </c>
      <c r="D231" s="21" t="s">
        <v>1266</v>
      </c>
      <c r="E231" s="21" t="s">
        <v>38</v>
      </c>
      <c r="F231" s="190" t="s">
        <v>1267</v>
      </c>
      <c r="G231" s="21" t="str">
        <f t="shared" si="7"/>
        <v>440781199909153519</v>
      </c>
      <c r="H231" s="21" t="s">
        <v>79</v>
      </c>
      <c r="I231" s="20" t="s">
        <v>1268</v>
      </c>
      <c r="J231" s="21" t="s">
        <v>1269</v>
      </c>
      <c r="K231" s="192" t="s">
        <v>1270</v>
      </c>
      <c r="L231" s="21" t="s">
        <v>1266</v>
      </c>
      <c r="M231" s="21" t="s">
        <v>59</v>
      </c>
      <c r="N231" s="38"/>
      <c r="O231" s="28"/>
      <c r="P231" s="21"/>
      <c r="Q231" s="21"/>
    </row>
    <row r="232" s="2" customFormat="1" customHeight="1" spans="1:17">
      <c r="A232" s="15">
        <f t="shared" si="6"/>
        <v>230</v>
      </c>
      <c r="B232" s="15" t="s">
        <v>18</v>
      </c>
      <c r="C232" s="17" t="s">
        <v>19</v>
      </c>
      <c r="D232" s="9" t="s">
        <v>1271</v>
      </c>
      <c r="E232" s="17" t="s">
        <v>38</v>
      </c>
      <c r="F232" s="17" t="s">
        <v>1272</v>
      </c>
      <c r="G232" s="21" t="str">
        <f t="shared" si="7"/>
        <v>440722197006213518</v>
      </c>
      <c r="H232" s="21" t="s">
        <v>50</v>
      </c>
      <c r="I232" s="17" t="s">
        <v>51</v>
      </c>
      <c r="J232" s="17" t="s">
        <v>1273</v>
      </c>
      <c r="K232" s="189" t="s">
        <v>1274</v>
      </c>
      <c r="L232" s="9" t="s">
        <v>1271</v>
      </c>
      <c r="M232" s="21" t="s">
        <v>27</v>
      </c>
      <c r="N232" s="38"/>
      <c r="O232" s="61"/>
      <c r="P232" s="61"/>
      <c r="Q232" s="61"/>
    </row>
    <row r="233" s="2" customFormat="1" customHeight="1" spans="1:17">
      <c r="A233" s="15">
        <f t="shared" si="6"/>
        <v>231</v>
      </c>
      <c r="B233" s="15" t="s">
        <v>18</v>
      </c>
      <c r="C233" s="21" t="s">
        <v>19</v>
      </c>
      <c r="D233" s="21" t="s">
        <v>1275</v>
      </c>
      <c r="E233" s="21" t="s">
        <v>21</v>
      </c>
      <c r="F233" s="21" t="s">
        <v>1276</v>
      </c>
      <c r="G233" s="21" t="str">
        <f t="shared" si="7"/>
        <v>440722196807183828</v>
      </c>
      <c r="H233" s="21" t="s">
        <v>23</v>
      </c>
      <c r="I233" s="29" t="s">
        <v>24</v>
      </c>
      <c r="J233" s="21" t="s">
        <v>1277</v>
      </c>
      <c r="K233" s="192" t="s">
        <v>1278</v>
      </c>
      <c r="L233" s="21" t="s">
        <v>1275</v>
      </c>
      <c r="M233" s="21" t="s">
        <v>27</v>
      </c>
      <c r="N233" s="38"/>
      <c r="O233" s="29"/>
      <c r="P233" s="21"/>
      <c r="Q233" s="21"/>
    </row>
    <row r="234" s="2" customFormat="1" customHeight="1" spans="1:17">
      <c r="A234" s="15">
        <f t="shared" si="6"/>
        <v>232</v>
      </c>
      <c r="B234" s="15" t="s">
        <v>18</v>
      </c>
      <c r="C234" s="21" t="s">
        <v>19</v>
      </c>
      <c r="D234" s="21" t="s">
        <v>64</v>
      </c>
      <c r="E234" s="21" t="s">
        <v>21</v>
      </c>
      <c r="F234" s="21" t="s">
        <v>65</v>
      </c>
      <c r="G234" s="21" t="str">
        <f t="shared" si="7"/>
        <v>44078119741014354X</v>
      </c>
      <c r="H234" s="21" t="s">
        <v>30</v>
      </c>
      <c r="I234" s="29" t="s">
        <v>24</v>
      </c>
      <c r="J234" s="21" t="s">
        <v>66</v>
      </c>
      <c r="K234" s="35" t="s">
        <v>67</v>
      </c>
      <c r="L234" s="21" t="s">
        <v>64</v>
      </c>
      <c r="M234" s="21" t="s">
        <v>27</v>
      </c>
      <c r="N234" s="38"/>
      <c r="O234" s="29"/>
      <c r="P234" s="21"/>
      <c r="Q234" s="21"/>
    </row>
    <row r="235" s="2" customFormat="1" customHeight="1" spans="1:17">
      <c r="A235" s="15">
        <f t="shared" si="6"/>
        <v>233</v>
      </c>
      <c r="B235" s="15" t="s">
        <v>18</v>
      </c>
      <c r="C235" s="21" t="s">
        <v>19</v>
      </c>
      <c r="D235" s="21" t="s">
        <v>1279</v>
      </c>
      <c r="E235" s="21" t="s">
        <v>38</v>
      </c>
      <c r="F235" s="21" t="s">
        <v>1280</v>
      </c>
      <c r="G235" s="21" t="str">
        <f t="shared" si="7"/>
        <v>440781200210113519</v>
      </c>
      <c r="H235" s="21" t="s">
        <v>79</v>
      </c>
      <c r="I235" s="29" t="s">
        <v>1281</v>
      </c>
      <c r="J235" s="21" t="s">
        <v>1282</v>
      </c>
      <c r="K235" s="35" t="s">
        <v>1283</v>
      </c>
      <c r="L235" s="21" t="s">
        <v>1279</v>
      </c>
      <c r="M235" s="21" t="s">
        <v>27</v>
      </c>
      <c r="N235" s="38"/>
      <c r="O235" s="29"/>
      <c r="P235" s="21"/>
      <c r="Q235" s="21"/>
    </row>
    <row r="236" s="2" customFormat="1" customHeight="1" spans="1:17">
      <c r="A236" s="15">
        <f t="shared" si="6"/>
        <v>234</v>
      </c>
      <c r="B236" s="15" t="s">
        <v>18</v>
      </c>
      <c r="C236" s="21" t="s">
        <v>19</v>
      </c>
      <c r="D236" s="21" t="s">
        <v>1284</v>
      </c>
      <c r="E236" s="21" t="s">
        <v>21</v>
      </c>
      <c r="F236" s="21" t="s">
        <v>1285</v>
      </c>
      <c r="G236" s="21" t="str">
        <f t="shared" si="7"/>
        <v>440781200701283520</v>
      </c>
      <c r="H236" s="21" t="s">
        <v>30</v>
      </c>
      <c r="I236" s="29" t="s">
        <v>24</v>
      </c>
      <c r="J236" s="21" t="s">
        <v>1286</v>
      </c>
      <c r="K236" s="30" t="s">
        <v>1287</v>
      </c>
      <c r="L236" s="21" t="s">
        <v>1284</v>
      </c>
      <c r="M236" s="21" t="s">
        <v>59</v>
      </c>
      <c r="N236" s="38"/>
      <c r="O236" s="29"/>
      <c r="P236" s="21"/>
      <c r="Q236" s="21"/>
    </row>
    <row r="237" s="2" customFormat="1" customHeight="1" spans="1:17">
      <c r="A237" s="15">
        <f t="shared" si="6"/>
        <v>235</v>
      </c>
      <c r="B237" s="15" t="s">
        <v>18</v>
      </c>
      <c r="C237" s="21" t="s">
        <v>19</v>
      </c>
      <c r="D237" s="22" t="s">
        <v>145</v>
      </c>
      <c r="E237" s="22" t="s">
        <v>38</v>
      </c>
      <c r="F237" s="22" t="s">
        <v>146</v>
      </c>
      <c r="G237" s="21" t="str">
        <f t="shared" si="7"/>
        <v>440722197007243575</v>
      </c>
      <c r="H237" s="22" t="s">
        <v>89</v>
      </c>
      <c r="I237" s="23" t="s">
        <v>24</v>
      </c>
      <c r="J237" s="22" t="s">
        <v>1288</v>
      </c>
      <c r="K237" s="35" t="s">
        <v>148</v>
      </c>
      <c r="L237" s="21" t="s">
        <v>145</v>
      </c>
      <c r="M237" s="21" t="s">
        <v>27</v>
      </c>
      <c r="N237" s="38"/>
      <c r="O237" s="23"/>
      <c r="P237" s="22"/>
      <c r="Q237" s="22"/>
    </row>
    <row r="238" s="2" customFormat="1" customHeight="1" spans="1:17">
      <c r="A238" s="15">
        <f t="shared" si="6"/>
        <v>236</v>
      </c>
      <c r="B238" s="15" t="s">
        <v>18</v>
      </c>
      <c r="C238" s="21" t="s">
        <v>19</v>
      </c>
      <c r="D238" s="22" t="s">
        <v>316</v>
      </c>
      <c r="E238" s="22" t="s">
        <v>21</v>
      </c>
      <c r="F238" s="22" t="s">
        <v>317</v>
      </c>
      <c r="G238" s="21" t="str">
        <f t="shared" si="7"/>
        <v>440781198411263521</v>
      </c>
      <c r="H238" s="22" t="s">
        <v>30</v>
      </c>
      <c r="I238" s="23" t="s">
        <v>24</v>
      </c>
      <c r="J238" s="22" t="s">
        <v>1289</v>
      </c>
      <c r="K238" s="193" t="s">
        <v>319</v>
      </c>
      <c r="L238" s="44" t="s">
        <v>316</v>
      </c>
      <c r="M238" s="35" t="s">
        <v>27</v>
      </c>
      <c r="N238" s="38"/>
      <c r="O238" s="23"/>
      <c r="P238" s="22"/>
      <c r="Q238" s="22"/>
    </row>
    <row r="239" s="2" customFormat="1" customHeight="1" spans="1:17">
      <c r="A239" s="15">
        <f t="shared" si="6"/>
        <v>237</v>
      </c>
      <c r="B239" s="15" t="s">
        <v>18</v>
      </c>
      <c r="C239" s="21" t="s">
        <v>19</v>
      </c>
      <c r="D239" s="21" t="s">
        <v>1290</v>
      </c>
      <c r="E239" s="21" t="s">
        <v>38</v>
      </c>
      <c r="F239" s="21" t="s">
        <v>1291</v>
      </c>
      <c r="G239" s="21" t="str">
        <f t="shared" si="7"/>
        <v>44072219501113353X</v>
      </c>
      <c r="H239" s="21" t="s">
        <v>174</v>
      </c>
      <c r="I239" s="29" t="s">
        <v>51</v>
      </c>
      <c r="J239" s="21" t="s">
        <v>1292</v>
      </c>
      <c r="K239" s="35" t="s">
        <v>1293</v>
      </c>
      <c r="L239" s="21" t="s">
        <v>1290</v>
      </c>
      <c r="M239" s="21" t="s">
        <v>27</v>
      </c>
      <c r="N239" s="38"/>
      <c r="O239" s="29"/>
      <c r="P239" s="21"/>
      <c r="Q239" s="21"/>
    </row>
    <row r="240" s="2" customFormat="1" customHeight="1" spans="1:17">
      <c r="A240" s="15">
        <f t="shared" si="6"/>
        <v>238</v>
      </c>
      <c r="B240" s="15" t="s">
        <v>18</v>
      </c>
      <c r="C240" s="21" t="s">
        <v>19</v>
      </c>
      <c r="D240" s="9" t="s">
        <v>1294</v>
      </c>
      <c r="E240" s="21" t="s">
        <v>38</v>
      </c>
      <c r="F240" s="21" t="s">
        <v>1295</v>
      </c>
      <c r="G240" s="21" t="str">
        <f t="shared" si="7"/>
        <v>440781201003033510</v>
      </c>
      <c r="H240" s="9" t="s">
        <v>30</v>
      </c>
      <c r="I240" s="20" t="s">
        <v>24</v>
      </c>
      <c r="J240" s="9" t="s">
        <v>1296</v>
      </c>
      <c r="K240" s="200" t="s">
        <v>1297</v>
      </c>
      <c r="L240" s="9" t="s">
        <v>1294</v>
      </c>
      <c r="M240" s="21" t="s">
        <v>27</v>
      </c>
      <c r="N240" s="38"/>
      <c r="O240" s="20"/>
      <c r="P240" s="9"/>
      <c r="Q240" s="9"/>
    </row>
    <row r="241" s="2" customFormat="1" customHeight="1" spans="1:17">
      <c r="A241" s="15">
        <f t="shared" si="6"/>
        <v>239</v>
      </c>
      <c r="B241" s="15" t="s">
        <v>18</v>
      </c>
      <c r="C241" s="21" t="s">
        <v>19</v>
      </c>
      <c r="D241" s="52" t="s">
        <v>1298</v>
      </c>
      <c r="E241" s="52" t="s">
        <v>21</v>
      </c>
      <c r="F241" s="52" t="s">
        <v>1299</v>
      </c>
      <c r="G241" s="21" t="str">
        <f t="shared" si="7"/>
        <v>44078119800105812X</v>
      </c>
      <c r="H241" s="52" t="s">
        <v>89</v>
      </c>
      <c r="I241" s="64" t="s">
        <v>51</v>
      </c>
      <c r="J241" s="52" t="s">
        <v>590</v>
      </c>
      <c r="K241" s="30" t="s">
        <v>1300</v>
      </c>
      <c r="L241" s="21" t="s">
        <v>1298</v>
      </c>
      <c r="M241" s="21" t="s">
        <v>244</v>
      </c>
      <c r="N241" s="38"/>
      <c r="O241" s="64"/>
      <c r="P241" s="52"/>
      <c r="Q241" s="52"/>
    </row>
    <row r="242" s="2" customFormat="1" customHeight="1" spans="1:17">
      <c r="A242" s="15">
        <f t="shared" si="6"/>
        <v>240</v>
      </c>
      <c r="B242" s="15" t="s">
        <v>18</v>
      </c>
      <c r="C242" s="20" t="s">
        <v>19</v>
      </c>
      <c r="D242" s="20" t="s">
        <v>1301</v>
      </c>
      <c r="E242" s="20" t="s">
        <v>38</v>
      </c>
      <c r="F242" s="20" t="s">
        <v>1302</v>
      </c>
      <c r="G242" s="21" t="str">
        <f t="shared" si="7"/>
        <v>440781201002243532</v>
      </c>
      <c r="H242" s="20" t="s">
        <v>30</v>
      </c>
      <c r="I242" s="20" t="s">
        <v>24</v>
      </c>
      <c r="J242" s="20" t="s">
        <v>1303</v>
      </c>
      <c r="K242" s="20" t="s">
        <v>1304</v>
      </c>
      <c r="L242" s="20" t="s">
        <v>1301</v>
      </c>
      <c r="M242" s="21" t="s">
        <v>59</v>
      </c>
      <c r="N242" s="38"/>
      <c r="O242" s="20"/>
      <c r="P242" s="20"/>
      <c r="Q242" s="20"/>
    </row>
    <row r="243" s="2" customFormat="1" customHeight="1" spans="1:17">
      <c r="A243" s="15">
        <f t="shared" ref="A243:A306" si="8">ROW()-2</f>
        <v>241</v>
      </c>
      <c r="B243" s="15" t="s">
        <v>18</v>
      </c>
      <c r="C243" s="17" t="s">
        <v>19</v>
      </c>
      <c r="D243" s="35" t="s">
        <v>1305</v>
      </c>
      <c r="E243" s="17" t="s">
        <v>21</v>
      </c>
      <c r="F243" s="17" t="s">
        <v>1306</v>
      </c>
      <c r="G243" s="21" t="str">
        <f t="shared" si="7"/>
        <v>44072219470413352X</v>
      </c>
      <c r="H243" s="18" t="s">
        <v>23</v>
      </c>
      <c r="I243" s="17" t="s">
        <v>24</v>
      </c>
      <c r="J243" s="18" t="s">
        <v>1307</v>
      </c>
      <c r="K243" s="30" t="s">
        <v>1308</v>
      </c>
      <c r="L243" s="17" t="s">
        <v>1305</v>
      </c>
      <c r="M243" s="21" t="s">
        <v>27</v>
      </c>
      <c r="N243" s="38"/>
      <c r="O243" s="61"/>
      <c r="P243" s="63"/>
      <c r="Q243" s="63"/>
    </row>
    <row r="244" s="2" customFormat="1" customHeight="1" spans="1:17">
      <c r="A244" s="15">
        <f t="shared" si="8"/>
        <v>242</v>
      </c>
      <c r="B244" s="15" t="s">
        <v>18</v>
      </c>
      <c r="C244" s="17" t="s">
        <v>19</v>
      </c>
      <c r="D244" s="35" t="s">
        <v>1309</v>
      </c>
      <c r="E244" s="17" t="s">
        <v>38</v>
      </c>
      <c r="F244" s="17" t="s">
        <v>1310</v>
      </c>
      <c r="G244" s="21" t="str">
        <f t="shared" si="7"/>
        <v>440722195602183512</v>
      </c>
      <c r="H244" s="18" t="s">
        <v>40</v>
      </c>
      <c r="I244" s="17" t="s">
        <v>24</v>
      </c>
      <c r="J244" s="35" t="s">
        <v>1311</v>
      </c>
      <c r="K244" s="189" t="s">
        <v>1312</v>
      </c>
      <c r="L244" s="9" t="s">
        <v>1309</v>
      </c>
      <c r="M244" s="21" t="s">
        <v>659</v>
      </c>
      <c r="N244" s="38"/>
      <c r="O244" s="61"/>
      <c r="P244" s="35"/>
      <c r="Q244" s="35"/>
    </row>
    <row r="245" s="2" customFormat="1" customHeight="1" spans="1:17">
      <c r="A245" s="15">
        <f t="shared" si="8"/>
        <v>243</v>
      </c>
      <c r="B245" s="15" t="s">
        <v>18</v>
      </c>
      <c r="C245" s="17" t="s">
        <v>19</v>
      </c>
      <c r="D245" s="9" t="s">
        <v>1313</v>
      </c>
      <c r="E245" s="17" t="s">
        <v>38</v>
      </c>
      <c r="F245" s="17" t="s">
        <v>1314</v>
      </c>
      <c r="G245" s="21" t="str">
        <f t="shared" si="7"/>
        <v>440781200501173511</v>
      </c>
      <c r="H245" s="18" t="s">
        <v>30</v>
      </c>
      <c r="I245" s="17" t="s">
        <v>45</v>
      </c>
      <c r="J245" s="17" t="s">
        <v>1315</v>
      </c>
      <c r="K245" s="192" t="s">
        <v>1316</v>
      </c>
      <c r="L245" s="21" t="s">
        <v>1313</v>
      </c>
      <c r="M245" s="21" t="s">
        <v>27</v>
      </c>
      <c r="N245" s="38"/>
      <c r="O245" s="61"/>
      <c r="P245" s="61"/>
      <c r="Q245" s="61"/>
    </row>
    <row r="246" s="2" customFormat="1" customHeight="1" spans="1:17">
      <c r="A246" s="15">
        <f t="shared" si="8"/>
        <v>244</v>
      </c>
      <c r="B246" s="15" t="s">
        <v>18</v>
      </c>
      <c r="C246" s="17" t="s">
        <v>19</v>
      </c>
      <c r="D246" s="17" t="s">
        <v>1317</v>
      </c>
      <c r="E246" s="17" t="s">
        <v>38</v>
      </c>
      <c r="F246" s="17" t="s">
        <v>1318</v>
      </c>
      <c r="G246" s="21" t="str">
        <f t="shared" si="7"/>
        <v>440781199008013535</v>
      </c>
      <c r="H246" s="18" t="s">
        <v>23</v>
      </c>
      <c r="I246" s="17" t="s">
        <v>45</v>
      </c>
      <c r="J246" s="17" t="s">
        <v>1319</v>
      </c>
      <c r="K246" s="18" t="s">
        <v>1320</v>
      </c>
      <c r="L246" s="17" t="s">
        <v>1317</v>
      </c>
      <c r="M246" s="21" t="s">
        <v>27</v>
      </c>
      <c r="N246" s="38"/>
      <c r="O246" s="61"/>
      <c r="P246" s="61"/>
      <c r="Q246" s="61"/>
    </row>
    <row r="247" s="2" customFormat="1" customHeight="1" spans="1:17">
      <c r="A247" s="15">
        <f t="shared" si="8"/>
        <v>245</v>
      </c>
      <c r="B247" s="15" t="s">
        <v>18</v>
      </c>
      <c r="C247" s="17" t="s">
        <v>19</v>
      </c>
      <c r="D247" s="9" t="s">
        <v>1321</v>
      </c>
      <c r="E247" s="17" t="s">
        <v>21</v>
      </c>
      <c r="F247" s="17" t="s">
        <v>1322</v>
      </c>
      <c r="G247" s="21" t="str">
        <f t="shared" si="7"/>
        <v>440722196609303120</v>
      </c>
      <c r="H247" s="18" t="s">
        <v>174</v>
      </c>
      <c r="I247" s="17" t="s">
        <v>24</v>
      </c>
      <c r="J247" s="18" t="s">
        <v>1323</v>
      </c>
      <c r="K247" s="9" t="s">
        <v>1324</v>
      </c>
      <c r="L247" s="18" t="s">
        <v>1321</v>
      </c>
      <c r="M247" s="21" t="s">
        <v>27</v>
      </c>
      <c r="N247" s="38"/>
      <c r="O247" s="61"/>
      <c r="P247" s="63"/>
      <c r="Q247" s="63"/>
    </row>
    <row r="248" s="2" customFormat="1" customHeight="1" spans="1:17">
      <c r="A248" s="15">
        <f t="shared" si="8"/>
        <v>246</v>
      </c>
      <c r="B248" s="15" t="s">
        <v>18</v>
      </c>
      <c r="C248" s="17" t="s">
        <v>19</v>
      </c>
      <c r="D248" s="17" t="s">
        <v>1325</v>
      </c>
      <c r="E248" s="17" t="s">
        <v>38</v>
      </c>
      <c r="F248" s="17" t="s">
        <v>1326</v>
      </c>
      <c r="G248" s="21" t="str">
        <f t="shared" si="7"/>
        <v>440722195408023515</v>
      </c>
      <c r="H248" s="17" t="s">
        <v>40</v>
      </c>
      <c r="I248" s="17" t="s">
        <v>24</v>
      </c>
      <c r="J248" s="17" t="s">
        <v>1327</v>
      </c>
      <c r="K248" s="35" t="s">
        <v>1328</v>
      </c>
      <c r="L248" s="21" t="s">
        <v>1325</v>
      </c>
      <c r="M248" s="21" t="s">
        <v>27</v>
      </c>
      <c r="N248" s="38"/>
      <c r="O248" s="61"/>
      <c r="P248" s="61"/>
      <c r="Q248" s="61"/>
    </row>
    <row r="249" s="2" customFormat="1" customHeight="1" spans="1:17">
      <c r="A249" s="15">
        <f t="shared" si="8"/>
        <v>247</v>
      </c>
      <c r="B249" s="15" t="s">
        <v>18</v>
      </c>
      <c r="C249" s="17" t="s">
        <v>19</v>
      </c>
      <c r="D249" s="17" t="s">
        <v>1329</v>
      </c>
      <c r="E249" s="17" t="s">
        <v>38</v>
      </c>
      <c r="F249" s="17" t="s">
        <v>1330</v>
      </c>
      <c r="G249" s="21" t="str">
        <f t="shared" si="7"/>
        <v>440781198606213516</v>
      </c>
      <c r="H249" s="20" t="s">
        <v>79</v>
      </c>
      <c r="I249" s="17" t="s">
        <v>1331</v>
      </c>
      <c r="J249" s="17" t="s">
        <v>1332</v>
      </c>
      <c r="K249" s="189" t="s">
        <v>1333</v>
      </c>
      <c r="L249" s="17" t="s">
        <v>1329</v>
      </c>
      <c r="M249" s="21" t="s">
        <v>59</v>
      </c>
      <c r="N249" s="38"/>
      <c r="O249" s="61"/>
      <c r="P249" s="61"/>
      <c r="Q249" s="61"/>
    </row>
    <row r="250" s="2" customFormat="1" customHeight="1" spans="1:17">
      <c r="A250" s="15">
        <f t="shared" si="8"/>
        <v>248</v>
      </c>
      <c r="B250" s="15" t="s">
        <v>18</v>
      </c>
      <c r="C250" s="17" t="s">
        <v>19</v>
      </c>
      <c r="D250" s="17" t="s">
        <v>373</v>
      </c>
      <c r="E250" s="17" t="s">
        <v>38</v>
      </c>
      <c r="F250" s="17" t="s">
        <v>374</v>
      </c>
      <c r="G250" s="21" t="str">
        <f t="shared" si="7"/>
        <v>440781199005143510</v>
      </c>
      <c r="H250" s="20" t="s">
        <v>79</v>
      </c>
      <c r="I250" s="17" t="s">
        <v>375</v>
      </c>
      <c r="J250" s="17" t="s">
        <v>1244</v>
      </c>
      <c r="K250" s="189" t="s">
        <v>376</v>
      </c>
      <c r="L250" s="17" t="s">
        <v>373</v>
      </c>
      <c r="M250" s="35" t="s">
        <v>27</v>
      </c>
      <c r="N250" s="38"/>
      <c r="O250" s="61"/>
      <c r="P250" s="61"/>
      <c r="Q250" s="61"/>
    </row>
    <row r="251" s="2" customFormat="1" customHeight="1" spans="1:17">
      <c r="A251" s="15">
        <f t="shared" si="8"/>
        <v>249</v>
      </c>
      <c r="B251" s="15" t="s">
        <v>18</v>
      </c>
      <c r="C251" s="17" t="s">
        <v>19</v>
      </c>
      <c r="D251" s="17" t="s">
        <v>1334</v>
      </c>
      <c r="E251" s="17" t="s">
        <v>38</v>
      </c>
      <c r="F251" s="17" t="s">
        <v>1335</v>
      </c>
      <c r="G251" s="21" t="str">
        <f t="shared" si="7"/>
        <v>440781199209173519</v>
      </c>
      <c r="H251" s="20" t="s">
        <v>79</v>
      </c>
      <c r="I251" s="20" t="s">
        <v>471</v>
      </c>
      <c r="J251" s="17" t="s">
        <v>1336</v>
      </c>
      <c r="K251" s="35" t="s">
        <v>1337</v>
      </c>
      <c r="L251" s="21" t="s">
        <v>1334</v>
      </c>
      <c r="M251" s="21" t="s">
        <v>27</v>
      </c>
      <c r="N251" s="38"/>
      <c r="O251" s="20"/>
      <c r="P251" s="61"/>
      <c r="Q251" s="61"/>
    </row>
    <row r="252" s="2" customFormat="1" customHeight="1" spans="1:17">
      <c r="A252" s="15">
        <f t="shared" si="8"/>
        <v>250</v>
      </c>
      <c r="B252" s="15" t="s">
        <v>18</v>
      </c>
      <c r="C252" s="17" t="s">
        <v>19</v>
      </c>
      <c r="D252" s="17" t="s">
        <v>540</v>
      </c>
      <c r="E252" s="17" t="s">
        <v>38</v>
      </c>
      <c r="F252" s="17" t="s">
        <v>541</v>
      </c>
      <c r="G252" s="21" t="str">
        <f t="shared" si="7"/>
        <v>440781199504073537</v>
      </c>
      <c r="H252" s="17" t="s">
        <v>23</v>
      </c>
      <c r="I252" s="17" t="s">
        <v>45</v>
      </c>
      <c r="J252" s="17" t="s">
        <v>542</v>
      </c>
      <c r="K252" s="17" t="s">
        <v>543</v>
      </c>
      <c r="L252" s="17" t="s">
        <v>540</v>
      </c>
      <c r="M252" s="21" t="s">
        <v>59</v>
      </c>
      <c r="N252" s="38"/>
      <c r="O252" s="61"/>
      <c r="P252" s="61"/>
      <c r="Q252" s="61"/>
    </row>
    <row r="253" s="2" customFormat="1" customHeight="1" spans="1:17">
      <c r="A253" s="15">
        <f t="shared" si="8"/>
        <v>251</v>
      </c>
      <c r="B253" s="15" t="s">
        <v>18</v>
      </c>
      <c r="C253" s="17" t="s">
        <v>19</v>
      </c>
      <c r="D253" s="17" t="s">
        <v>1338</v>
      </c>
      <c r="E253" s="17" t="s">
        <v>38</v>
      </c>
      <c r="F253" s="17" t="s">
        <v>1339</v>
      </c>
      <c r="G253" s="21" t="str">
        <f t="shared" si="7"/>
        <v>440722196109163512</v>
      </c>
      <c r="H253" s="17" t="s">
        <v>40</v>
      </c>
      <c r="I253" s="17" t="s">
        <v>24</v>
      </c>
      <c r="J253" s="17" t="s">
        <v>1340</v>
      </c>
      <c r="K253" s="189" t="s">
        <v>1341</v>
      </c>
      <c r="L253" s="17" t="s">
        <v>1338</v>
      </c>
      <c r="M253" s="21" t="s">
        <v>27</v>
      </c>
      <c r="N253" s="38"/>
      <c r="O253" s="61"/>
      <c r="P253" s="61"/>
      <c r="Q253" s="61"/>
    </row>
    <row r="254" s="2" customFormat="1" customHeight="1" spans="1:17">
      <c r="A254" s="15">
        <f t="shared" si="8"/>
        <v>252</v>
      </c>
      <c r="B254" s="15" t="s">
        <v>18</v>
      </c>
      <c r="C254" s="17" t="s">
        <v>19</v>
      </c>
      <c r="D254" s="17" t="s">
        <v>64</v>
      </c>
      <c r="E254" s="17" t="s">
        <v>21</v>
      </c>
      <c r="F254" s="189" t="s">
        <v>1342</v>
      </c>
      <c r="G254" s="21" t="str">
        <f t="shared" si="7"/>
        <v>440781198912143528</v>
      </c>
      <c r="H254" s="17" t="s">
        <v>23</v>
      </c>
      <c r="I254" s="17" t="s">
        <v>24</v>
      </c>
      <c r="J254" s="17" t="s">
        <v>1343</v>
      </c>
      <c r="K254" s="17" t="s">
        <v>1344</v>
      </c>
      <c r="L254" s="17" t="s">
        <v>64</v>
      </c>
      <c r="M254" s="21" t="s">
        <v>27</v>
      </c>
      <c r="N254" s="38"/>
      <c r="O254" s="61"/>
      <c r="P254" s="61"/>
      <c r="Q254" s="61"/>
    </row>
    <row r="255" s="2" customFormat="1" customHeight="1" spans="1:17">
      <c r="A255" s="15">
        <f t="shared" si="8"/>
        <v>253</v>
      </c>
      <c r="B255" s="15" t="s">
        <v>54</v>
      </c>
      <c r="C255" s="17" t="s">
        <v>19</v>
      </c>
      <c r="D255" s="18" t="s">
        <v>1345</v>
      </c>
      <c r="E255" s="17" t="s">
        <v>38</v>
      </c>
      <c r="F255" s="189" t="s">
        <v>1346</v>
      </c>
      <c r="G255" s="21" t="str">
        <f t="shared" si="7"/>
        <v>440781199102013531</v>
      </c>
      <c r="H255" s="18" t="s">
        <v>79</v>
      </c>
      <c r="I255" s="17" t="s">
        <v>326</v>
      </c>
      <c r="J255" s="17" t="s">
        <v>1347</v>
      </c>
      <c r="K255" s="18" t="s">
        <v>1348</v>
      </c>
      <c r="L255" s="18" t="s">
        <v>1345</v>
      </c>
      <c r="M255" s="21" t="s">
        <v>59</v>
      </c>
      <c r="N255" s="38"/>
      <c r="O255" s="61"/>
      <c r="P255" s="61"/>
      <c r="Q255" s="61"/>
    </row>
    <row r="256" s="2" customFormat="1" customHeight="1" spans="1:17">
      <c r="A256" s="15">
        <f t="shared" si="8"/>
        <v>254</v>
      </c>
      <c r="B256" s="15" t="s">
        <v>18</v>
      </c>
      <c r="C256" s="17" t="s">
        <v>19</v>
      </c>
      <c r="D256" s="20" t="s">
        <v>377</v>
      </c>
      <c r="E256" s="17" t="s">
        <v>21</v>
      </c>
      <c r="F256" s="189" t="s">
        <v>378</v>
      </c>
      <c r="G256" s="21" t="str">
        <f t="shared" si="7"/>
        <v>440781201401013523</v>
      </c>
      <c r="H256" s="20" t="s">
        <v>30</v>
      </c>
      <c r="I256" s="17" t="s">
        <v>45</v>
      </c>
      <c r="J256" s="17" t="s">
        <v>1349</v>
      </c>
      <c r="K256" s="19" t="s">
        <v>380</v>
      </c>
      <c r="L256" s="9" t="s">
        <v>377</v>
      </c>
      <c r="M256" s="21" t="s">
        <v>59</v>
      </c>
      <c r="N256" s="38"/>
      <c r="O256" s="61"/>
      <c r="P256" s="61"/>
      <c r="Q256" s="61"/>
    </row>
    <row r="257" s="2" customFormat="1" customHeight="1" spans="1:17">
      <c r="A257" s="15">
        <f t="shared" si="8"/>
        <v>255</v>
      </c>
      <c r="B257" s="15" t="s">
        <v>18</v>
      </c>
      <c r="C257" s="17" t="s">
        <v>19</v>
      </c>
      <c r="D257" s="9" t="s">
        <v>1350</v>
      </c>
      <c r="E257" s="17" t="s">
        <v>38</v>
      </c>
      <c r="F257" s="189" t="s">
        <v>1351</v>
      </c>
      <c r="G257" s="21" t="str">
        <f t="shared" si="7"/>
        <v>440722194902213512</v>
      </c>
      <c r="H257" s="18" t="s">
        <v>40</v>
      </c>
      <c r="I257" s="17" t="s">
        <v>24</v>
      </c>
      <c r="J257" s="17" t="s">
        <v>1352</v>
      </c>
      <c r="K257" s="192" t="s">
        <v>1353</v>
      </c>
      <c r="L257" s="21" t="s">
        <v>1350</v>
      </c>
      <c r="M257" s="21" t="s">
        <v>333</v>
      </c>
      <c r="N257" s="38"/>
      <c r="O257" s="61"/>
      <c r="P257" s="61"/>
      <c r="Q257" s="61"/>
    </row>
    <row r="258" s="2" customFormat="1" customHeight="1" spans="1:17">
      <c r="A258" s="15">
        <f t="shared" si="8"/>
        <v>256</v>
      </c>
      <c r="B258" s="15" t="s">
        <v>18</v>
      </c>
      <c r="C258" s="17" t="s">
        <v>19</v>
      </c>
      <c r="D258" s="20" t="s">
        <v>1354</v>
      </c>
      <c r="E258" s="17" t="s">
        <v>38</v>
      </c>
      <c r="F258" s="189" t="s">
        <v>1355</v>
      </c>
      <c r="G258" s="21" t="str">
        <f t="shared" si="7"/>
        <v>440722197008063533</v>
      </c>
      <c r="H258" s="18" t="s">
        <v>40</v>
      </c>
      <c r="I258" s="17" t="s">
        <v>24</v>
      </c>
      <c r="J258" s="17" t="s">
        <v>1356</v>
      </c>
      <c r="K258" s="196" t="s">
        <v>1357</v>
      </c>
      <c r="L258" s="20" t="s">
        <v>1354</v>
      </c>
      <c r="M258" s="21" t="s">
        <v>1358</v>
      </c>
      <c r="N258" s="38"/>
      <c r="O258" s="61"/>
      <c r="P258" s="61"/>
      <c r="Q258" s="61"/>
    </row>
    <row r="259" s="2" customFormat="1" customHeight="1" spans="1:17">
      <c r="A259" s="15">
        <f t="shared" si="8"/>
        <v>257</v>
      </c>
      <c r="B259" s="15" t="s">
        <v>18</v>
      </c>
      <c r="C259" s="9" t="s">
        <v>19</v>
      </c>
      <c r="D259" s="9" t="s">
        <v>1359</v>
      </c>
      <c r="E259" s="9" t="s">
        <v>38</v>
      </c>
      <c r="F259" s="9" t="s">
        <v>1360</v>
      </c>
      <c r="G259" s="21" t="str">
        <f t="shared" si="7"/>
        <v>440722195505133513</v>
      </c>
      <c r="H259" s="9" t="s">
        <v>40</v>
      </c>
      <c r="I259" s="20" t="s">
        <v>24</v>
      </c>
      <c r="J259" s="9" t="s">
        <v>1361</v>
      </c>
      <c r="K259" s="192" t="s">
        <v>1362</v>
      </c>
      <c r="L259" s="21" t="s">
        <v>1359</v>
      </c>
      <c r="M259" s="21" t="s">
        <v>27</v>
      </c>
      <c r="N259" s="38"/>
      <c r="O259" s="28"/>
      <c r="P259" s="16"/>
      <c r="Q259" s="16"/>
    </row>
    <row r="260" s="2" customFormat="1" customHeight="1" spans="1:17">
      <c r="A260" s="15">
        <f t="shared" si="8"/>
        <v>258</v>
      </c>
      <c r="B260" s="15" t="s">
        <v>18</v>
      </c>
      <c r="C260" s="21" t="s">
        <v>19</v>
      </c>
      <c r="D260" s="21" t="s">
        <v>1363</v>
      </c>
      <c r="E260" s="21" t="s">
        <v>21</v>
      </c>
      <c r="F260" s="21" t="s">
        <v>1364</v>
      </c>
      <c r="G260" s="21" t="str">
        <f t="shared" si="7"/>
        <v>44078119961228354X</v>
      </c>
      <c r="H260" s="21" t="s">
        <v>30</v>
      </c>
      <c r="I260" s="29" t="s">
        <v>51</v>
      </c>
      <c r="J260" s="21" t="s">
        <v>1365</v>
      </c>
      <c r="K260" s="192" t="s">
        <v>1366</v>
      </c>
      <c r="L260" s="21" t="s">
        <v>1363</v>
      </c>
      <c r="M260" s="21" t="s">
        <v>59</v>
      </c>
      <c r="N260" s="38"/>
      <c r="O260" s="29"/>
      <c r="P260" s="21"/>
      <c r="Q260" s="21"/>
    </row>
    <row r="261" s="2" customFormat="1" customHeight="1" spans="1:17">
      <c r="A261" s="15">
        <f t="shared" si="8"/>
        <v>259</v>
      </c>
      <c r="B261" s="15" t="s">
        <v>18</v>
      </c>
      <c r="C261" s="21" t="s">
        <v>19</v>
      </c>
      <c r="D261" s="21" t="s">
        <v>1367</v>
      </c>
      <c r="E261" s="21" t="s">
        <v>21</v>
      </c>
      <c r="F261" s="190" t="s">
        <v>1368</v>
      </c>
      <c r="G261" s="21" t="str">
        <f t="shared" si="7"/>
        <v>440722196508063842</v>
      </c>
      <c r="H261" s="21" t="s">
        <v>30</v>
      </c>
      <c r="I261" s="29" t="s">
        <v>24</v>
      </c>
      <c r="J261" s="21" t="s">
        <v>745</v>
      </c>
      <c r="K261" s="30" t="s">
        <v>1369</v>
      </c>
      <c r="L261" s="21" t="s">
        <v>1367</v>
      </c>
      <c r="M261" s="21" t="s">
        <v>59</v>
      </c>
      <c r="N261" s="38"/>
      <c r="O261" s="29"/>
      <c r="P261" s="21"/>
      <c r="Q261" s="21"/>
    </row>
    <row r="262" s="2" customFormat="1" customHeight="1" spans="1:17">
      <c r="A262" s="15">
        <f t="shared" si="8"/>
        <v>260</v>
      </c>
      <c r="B262" s="15" t="s">
        <v>18</v>
      </c>
      <c r="C262" s="59" t="s">
        <v>19</v>
      </c>
      <c r="D262" s="9" t="s">
        <v>1370</v>
      </c>
      <c r="E262" s="17" t="s">
        <v>21</v>
      </c>
      <c r="F262" s="189" t="s">
        <v>1371</v>
      </c>
      <c r="G262" s="21" t="str">
        <f t="shared" ref="G262:G325" si="9">LEFT(F262,18)</f>
        <v>440722194907103566</v>
      </c>
      <c r="H262" s="18" t="s">
        <v>23</v>
      </c>
      <c r="I262" s="17" t="str">
        <f>VLOOKUP(D262,[2]残疾人人口基础数据!$A:$E,5,0)</f>
        <v>二级</v>
      </c>
      <c r="J262" s="9" t="s">
        <v>1372</v>
      </c>
      <c r="K262" s="192" t="s">
        <v>1373</v>
      </c>
      <c r="L262" s="21" t="s">
        <v>1370</v>
      </c>
      <c r="M262" s="21" t="s">
        <v>27</v>
      </c>
      <c r="N262" s="60"/>
      <c r="O262" s="61"/>
      <c r="P262" s="16"/>
      <c r="Q262" s="16"/>
    </row>
    <row r="263" s="2" customFormat="1" customHeight="1" spans="1:17">
      <c r="A263" s="15">
        <f t="shared" si="8"/>
        <v>261</v>
      </c>
      <c r="B263" s="15" t="s">
        <v>18</v>
      </c>
      <c r="C263" s="59" t="s">
        <v>19</v>
      </c>
      <c r="D263" s="9" t="s">
        <v>1374</v>
      </c>
      <c r="E263" s="17" t="str">
        <f>VLOOKUP(D263,[2]残疾人人口基础数据!$A:$C,3,0)</f>
        <v>男</v>
      </c>
      <c r="F263" s="189" t="s">
        <v>1375</v>
      </c>
      <c r="G263" s="21" t="str">
        <f t="shared" si="9"/>
        <v>440722194309183519</v>
      </c>
      <c r="H263" s="18" t="s">
        <v>23</v>
      </c>
      <c r="I263" s="17" t="str">
        <f>VLOOKUP(D263,[2]残疾人人口基础数据!$A:$E,5,0)</f>
        <v>二级</v>
      </c>
      <c r="J263" s="9" t="s">
        <v>274</v>
      </c>
      <c r="K263" s="35" t="s">
        <v>1376</v>
      </c>
      <c r="L263" s="21" t="s">
        <v>1374</v>
      </c>
      <c r="M263" s="21" t="s">
        <v>27</v>
      </c>
      <c r="N263" s="60"/>
      <c r="O263" s="61"/>
      <c r="P263" s="16"/>
      <c r="Q263" s="16"/>
    </row>
    <row r="264" s="2" customFormat="1" customHeight="1" spans="1:17">
      <c r="A264" s="15">
        <f t="shared" si="8"/>
        <v>262</v>
      </c>
      <c r="B264" s="15" t="s">
        <v>18</v>
      </c>
      <c r="C264" s="59" t="s">
        <v>19</v>
      </c>
      <c r="D264" s="9" t="s">
        <v>1377</v>
      </c>
      <c r="E264" s="17" t="str">
        <f>VLOOKUP(D264,[2]残疾人人口基础数据!$A:$C,3,0)</f>
        <v>女</v>
      </c>
      <c r="F264" s="189" t="s">
        <v>1378</v>
      </c>
      <c r="G264" s="21" t="str">
        <f t="shared" si="9"/>
        <v>440722195109023523</v>
      </c>
      <c r="H264" s="18" t="s">
        <v>30</v>
      </c>
      <c r="I264" s="17" t="str">
        <f>VLOOKUP(D264,[2]残疾人人口基础数据!$A:$E,5,0)</f>
        <v>四级</v>
      </c>
      <c r="J264" s="9" t="s">
        <v>1379</v>
      </c>
      <c r="K264" s="35" t="s">
        <v>1380</v>
      </c>
      <c r="L264" s="21" t="s">
        <v>1377</v>
      </c>
      <c r="M264" s="21" t="s">
        <v>27</v>
      </c>
      <c r="N264" s="60"/>
      <c r="O264" s="61"/>
      <c r="P264" s="16"/>
      <c r="Q264" s="16"/>
    </row>
    <row r="265" s="2" customFormat="1" customHeight="1" spans="1:17">
      <c r="A265" s="15">
        <f t="shared" si="8"/>
        <v>263</v>
      </c>
      <c r="B265" s="15" t="s">
        <v>18</v>
      </c>
      <c r="C265" s="59" t="s">
        <v>19</v>
      </c>
      <c r="D265" s="9" t="s">
        <v>1381</v>
      </c>
      <c r="E265" s="17" t="str">
        <f>VLOOKUP(D265,[2]残疾人人口基础数据!$A:$C,3,0)</f>
        <v>女</v>
      </c>
      <c r="F265" s="189" t="s">
        <v>1382</v>
      </c>
      <c r="G265" s="21" t="str">
        <f t="shared" si="9"/>
        <v>440722195807103520</v>
      </c>
      <c r="H265" s="18" t="s">
        <v>23</v>
      </c>
      <c r="I265" s="17" t="str">
        <f>VLOOKUP(D265,[2]残疾人人口基础数据!$A:$E,5,0)</f>
        <v>三级</v>
      </c>
      <c r="J265" s="9" t="s">
        <v>1383</v>
      </c>
      <c r="K265" s="35" t="s">
        <v>1384</v>
      </c>
      <c r="L265" s="21" t="s">
        <v>1381</v>
      </c>
      <c r="M265" s="21" t="s">
        <v>27</v>
      </c>
      <c r="N265" s="60"/>
      <c r="O265" s="61"/>
      <c r="P265" s="16"/>
      <c r="Q265" s="16"/>
    </row>
    <row r="266" s="2" customFormat="1" customHeight="1" spans="1:17">
      <c r="A266" s="15">
        <f t="shared" si="8"/>
        <v>264</v>
      </c>
      <c r="B266" s="15" t="s">
        <v>18</v>
      </c>
      <c r="C266" s="59" t="s">
        <v>19</v>
      </c>
      <c r="D266" s="9" t="s">
        <v>1385</v>
      </c>
      <c r="E266" s="17" t="str">
        <f>VLOOKUP(D266,[2]残疾人人口基础数据!$A:$C,3,0)</f>
        <v>男</v>
      </c>
      <c r="F266" s="189" t="s">
        <v>1386</v>
      </c>
      <c r="G266" s="21" t="str">
        <f t="shared" si="9"/>
        <v>440722196411263514</v>
      </c>
      <c r="H266" s="21" t="s">
        <v>50</v>
      </c>
      <c r="I266" s="17" t="str">
        <f>VLOOKUP(D266,[2]残疾人人口基础数据!$A:$E,5,0)</f>
        <v>一级</v>
      </c>
      <c r="J266" s="9" t="s">
        <v>1387</v>
      </c>
      <c r="K266" s="189" t="s">
        <v>1388</v>
      </c>
      <c r="L266" s="9" t="s">
        <v>1385</v>
      </c>
      <c r="M266" s="21" t="s">
        <v>27</v>
      </c>
      <c r="N266" s="60"/>
      <c r="O266" s="61"/>
      <c r="P266" s="16"/>
      <c r="Q266" s="16"/>
    </row>
    <row r="267" s="2" customFormat="1" customHeight="1" spans="1:17">
      <c r="A267" s="15">
        <f t="shared" si="8"/>
        <v>265</v>
      </c>
      <c r="B267" s="15" t="s">
        <v>18</v>
      </c>
      <c r="C267" s="59" t="s">
        <v>19</v>
      </c>
      <c r="D267" s="18" t="s">
        <v>365</v>
      </c>
      <c r="E267" s="17" t="s">
        <v>38</v>
      </c>
      <c r="F267" s="189" t="s">
        <v>366</v>
      </c>
      <c r="G267" s="21" t="str">
        <f t="shared" si="9"/>
        <v>440781197810313536</v>
      </c>
      <c r="H267" s="18" t="s">
        <v>23</v>
      </c>
      <c r="I267" s="17" t="s">
        <v>45</v>
      </c>
      <c r="J267" s="9" t="s">
        <v>1389</v>
      </c>
      <c r="K267" s="19" t="s">
        <v>368</v>
      </c>
      <c r="L267" s="9" t="s">
        <v>365</v>
      </c>
      <c r="M267" s="33" t="s">
        <v>27</v>
      </c>
      <c r="N267" s="60"/>
      <c r="O267" s="61"/>
      <c r="P267" s="16"/>
      <c r="Q267" s="16"/>
    </row>
    <row r="268" s="2" customFormat="1" customHeight="1" spans="1:17">
      <c r="A268" s="15">
        <f t="shared" si="8"/>
        <v>266</v>
      </c>
      <c r="B268" s="15" t="s">
        <v>18</v>
      </c>
      <c r="C268" s="59" t="s">
        <v>19</v>
      </c>
      <c r="D268" s="18" t="s">
        <v>1390</v>
      </c>
      <c r="E268" s="17" t="s">
        <v>38</v>
      </c>
      <c r="F268" s="17" t="s">
        <v>1391</v>
      </c>
      <c r="G268" s="21" t="str">
        <f t="shared" si="9"/>
        <v>440722196301043537</v>
      </c>
      <c r="H268" s="18" t="s">
        <v>23</v>
      </c>
      <c r="I268" s="17" t="s">
        <v>24</v>
      </c>
      <c r="J268" s="9" t="s">
        <v>1392</v>
      </c>
      <c r="K268" s="30" t="s">
        <v>1393</v>
      </c>
      <c r="L268" s="21" t="s">
        <v>1390</v>
      </c>
      <c r="M268" s="21" t="s">
        <v>59</v>
      </c>
      <c r="N268" s="60"/>
      <c r="O268" s="61"/>
      <c r="P268" s="16"/>
      <c r="Q268" s="16"/>
    </row>
    <row r="269" s="2" customFormat="1" customHeight="1" spans="1:17">
      <c r="A269" s="15">
        <f t="shared" si="8"/>
        <v>267</v>
      </c>
      <c r="B269" s="15" t="s">
        <v>18</v>
      </c>
      <c r="C269" s="21" t="s">
        <v>19</v>
      </c>
      <c r="D269" s="21" t="s">
        <v>1394</v>
      </c>
      <c r="E269" s="22" t="s">
        <v>38</v>
      </c>
      <c r="F269" s="21" t="s">
        <v>1395</v>
      </c>
      <c r="G269" s="21" t="str">
        <f t="shared" si="9"/>
        <v>440781199710283551</v>
      </c>
      <c r="H269" s="21" t="s">
        <v>23</v>
      </c>
      <c r="I269" s="64" t="s">
        <v>70</v>
      </c>
      <c r="J269" s="22" t="s">
        <v>1396</v>
      </c>
      <c r="K269" s="30" t="s">
        <v>1397</v>
      </c>
      <c r="L269" s="21" t="s">
        <v>1394</v>
      </c>
      <c r="M269" s="21" t="s">
        <v>27</v>
      </c>
      <c r="N269" s="69"/>
      <c r="O269" s="64"/>
      <c r="P269" s="22"/>
      <c r="Q269" s="22"/>
    </row>
    <row r="270" s="2" customFormat="1" customHeight="1" spans="1:17">
      <c r="A270" s="15">
        <f t="shared" si="8"/>
        <v>268</v>
      </c>
      <c r="B270" s="15" t="s">
        <v>18</v>
      </c>
      <c r="C270" s="21" t="s">
        <v>19</v>
      </c>
      <c r="D270" s="9" t="s">
        <v>401</v>
      </c>
      <c r="E270" s="22" t="s">
        <v>38</v>
      </c>
      <c r="F270" s="21" t="s">
        <v>402</v>
      </c>
      <c r="G270" s="21" t="str">
        <f t="shared" si="9"/>
        <v>440781201804213511</v>
      </c>
      <c r="H270" s="9" t="s">
        <v>79</v>
      </c>
      <c r="I270" s="20" t="s">
        <v>403</v>
      </c>
      <c r="J270" s="21" t="s">
        <v>1398</v>
      </c>
      <c r="K270" s="35" t="s">
        <v>405</v>
      </c>
      <c r="L270" s="21" t="s">
        <v>401</v>
      </c>
      <c r="M270" s="21" t="s">
        <v>59</v>
      </c>
      <c r="N270" s="69"/>
      <c r="O270" s="70"/>
      <c r="P270" s="21"/>
      <c r="Q270" s="21"/>
    </row>
    <row r="271" s="2" customFormat="1" customHeight="1" spans="1:17">
      <c r="A271" s="15">
        <f t="shared" si="8"/>
        <v>269</v>
      </c>
      <c r="B271" s="15" t="s">
        <v>18</v>
      </c>
      <c r="C271" s="21" t="s">
        <v>19</v>
      </c>
      <c r="D271" s="9" t="s">
        <v>1399</v>
      </c>
      <c r="E271" s="9" t="s">
        <v>21</v>
      </c>
      <c r="F271" s="50" t="s">
        <v>1400</v>
      </c>
      <c r="G271" s="21" t="str">
        <f t="shared" si="9"/>
        <v>440722192701173527</v>
      </c>
      <c r="H271" s="21" t="s">
        <v>174</v>
      </c>
      <c r="I271" s="64" t="s">
        <v>24</v>
      </c>
      <c r="J271" s="65" t="s">
        <v>1401</v>
      </c>
      <c r="K271" s="35" t="s">
        <v>1402</v>
      </c>
      <c r="L271" s="21" t="s">
        <v>1399</v>
      </c>
      <c r="M271" s="21" t="s">
        <v>27</v>
      </c>
      <c r="N271" s="69"/>
      <c r="O271" s="64"/>
      <c r="P271" s="65"/>
      <c r="Q271" s="65"/>
    </row>
    <row r="272" s="2" customFormat="1" customHeight="1" spans="1:17">
      <c r="A272" s="15">
        <f t="shared" si="8"/>
        <v>270</v>
      </c>
      <c r="B272" s="15" t="s">
        <v>18</v>
      </c>
      <c r="C272" s="59" t="s">
        <v>19</v>
      </c>
      <c r="D272" s="20" t="s">
        <v>1403</v>
      </c>
      <c r="E272" s="17" t="s">
        <v>38</v>
      </c>
      <c r="F272" s="199" t="s">
        <v>1404</v>
      </c>
      <c r="G272" s="21" t="str">
        <f t="shared" si="9"/>
        <v>440781201305283515</v>
      </c>
      <c r="H272" s="9" t="s">
        <v>79</v>
      </c>
      <c r="I272" s="20" t="s">
        <v>1405</v>
      </c>
      <c r="J272" s="65" t="s">
        <v>1406</v>
      </c>
      <c r="K272" s="35" t="s">
        <v>1407</v>
      </c>
      <c r="L272" s="21" t="s">
        <v>1403</v>
      </c>
      <c r="M272" s="21" t="s">
        <v>59</v>
      </c>
      <c r="N272" s="71"/>
      <c r="O272" s="70"/>
      <c r="P272" s="65"/>
      <c r="Q272" s="65"/>
    </row>
    <row r="273" s="2" customFormat="1" customHeight="1" spans="1:17">
      <c r="A273" s="15">
        <f t="shared" si="8"/>
        <v>271</v>
      </c>
      <c r="B273" s="15" t="s">
        <v>18</v>
      </c>
      <c r="C273" s="59" t="s">
        <v>19</v>
      </c>
      <c r="D273" s="9" t="s">
        <v>1408</v>
      </c>
      <c r="E273" s="9" t="s">
        <v>21</v>
      </c>
      <c r="F273" s="9" t="s">
        <v>1409</v>
      </c>
      <c r="G273" s="21" t="str">
        <f t="shared" si="9"/>
        <v>440781199503073842</v>
      </c>
      <c r="H273" s="9" t="s">
        <v>30</v>
      </c>
      <c r="I273" s="20" t="s">
        <v>45</v>
      </c>
      <c r="J273" s="9" t="s">
        <v>1410</v>
      </c>
      <c r="K273" s="35" t="s">
        <v>1411</v>
      </c>
      <c r="L273" s="21" t="s">
        <v>1408</v>
      </c>
      <c r="M273" s="21" t="s">
        <v>27</v>
      </c>
      <c r="N273" s="71"/>
      <c r="O273" s="28"/>
      <c r="P273" s="16"/>
      <c r="Q273" s="16"/>
    </row>
    <row r="274" s="2" customFormat="1" customHeight="1" spans="1:17">
      <c r="A274" s="15">
        <f t="shared" si="8"/>
        <v>272</v>
      </c>
      <c r="B274" s="15" t="s">
        <v>18</v>
      </c>
      <c r="C274" s="9" t="s">
        <v>19</v>
      </c>
      <c r="D274" s="9" t="s">
        <v>1412</v>
      </c>
      <c r="E274" s="9" t="s">
        <v>38</v>
      </c>
      <c r="F274" s="199" t="s">
        <v>1413</v>
      </c>
      <c r="G274" s="21" t="str">
        <f t="shared" si="9"/>
        <v>440722195908023511</v>
      </c>
      <c r="H274" s="20" t="s">
        <v>174</v>
      </c>
      <c r="I274" s="20" t="s">
        <v>24</v>
      </c>
      <c r="J274" s="20" t="s">
        <v>1414</v>
      </c>
      <c r="K274" s="192" t="s">
        <v>1415</v>
      </c>
      <c r="L274" s="21" t="s">
        <v>1412</v>
      </c>
      <c r="M274" s="21" t="s">
        <v>244</v>
      </c>
      <c r="N274" s="71"/>
      <c r="O274" s="28"/>
      <c r="P274" s="28"/>
      <c r="Q274" s="28"/>
    </row>
    <row r="275" s="2" customFormat="1" customHeight="1" spans="1:17">
      <c r="A275" s="15">
        <f t="shared" si="8"/>
        <v>273</v>
      </c>
      <c r="B275" s="15" t="s">
        <v>18</v>
      </c>
      <c r="C275" s="9" t="s">
        <v>19</v>
      </c>
      <c r="D275" s="9" t="s">
        <v>1416</v>
      </c>
      <c r="E275" s="9" t="s">
        <v>21</v>
      </c>
      <c r="F275" s="199" t="s">
        <v>1417</v>
      </c>
      <c r="G275" s="21" t="str">
        <f t="shared" si="9"/>
        <v>452523196302061445</v>
      </c>
      <c r="H275" s="20" t="s">
        <v>23</v>
      </c>
      <c r="I275" s="20" t="s">
        <v>51</v>
      </c>
      <c r="J275" s="20" t="s">
        <v>1418</v>
      </c>
      <c r="K275" s="20" t="s">
        <v>1419</v>
      </c>
      <c r="L275" s="9" t="s">
        <v>1416</v>
      </c>
      <c r="M275" s="21" t="s">
        <v>1420</v>
      </c>
      <c r="N275" s="71"/>
      <c r="O275" s="28"/>
      <c r="P275" s="28"/>
      <c r="Q275" s="28"/>
    </row>
    <row r="276" s="2" customFormat="1" customHeight="1" spans="1:17">
      <c r="A276" s="15">
        <f t="shared" si="8"/>
        <v>274</v>
      </c>
      <c r="B276" s="15" t="s">
        <v>18</v>
      </c>
      <c r="C276" s="9" t="s">
        <v>19</v>
      </c>
      <c r="D276" s="9" t="s">
        <v>345</v>
      </c>
      <c r="E276" s="9" t="s">
        <v>38</v>
      </c>
      <c r="F276" s="199" t="s">
        <v>346</v>
      </c>
      <c r="G276" s="21" t="str">
        <f t="shared" si="9"/>
        <v>440722196302143513</v>
      </c>
      <c r="H276" s="20" t="s">
        <v>23</v>
      </c>
      <c r="I276" s="20" t="s">
        <v>45</v>
      </c>
      <c r="J276" s="20" t="s">
        <v>347</v>
      </c>
      <c r="K276" s="35" t="s">
        <v>348</v>
      </c>
      <c r="L276" s="21" t="s">
        <v>345</v>
      </c>
      <c r="M276" s="21" t="s">
        <v>27</v>
      </c>
      <c r="N276" s="71"/>
      <c r="O276" s="28"/>
      <c r="P276" s="28"/>
      <c r="Q276" s="28"/>
    </row>
    <row r="277" s="2" customFormat="1" customHeight="1" spans="1:17">
      <c r="A277" s="15">
        <f t="shared" si="8"/>
        <v>275</v>
      </c>
      <c r="B277" s="15" t="s">
        <v>18</v>
      </c>
      <c r="C277" s="9" t="s">
        <v>19</v>
      </c>
      <c r="D277" s="9" t="s">
        <v>442</v>
      </c>
      <c r="E277" s="9" t="s">
        <v>38</v>
      </c>
      <c r="F277" s="199" t="s">
        <v>443</v>
      </c>
      <c r="G277" s="21" t="str">
        <f t="shared" si="9"/>
        <v>440722196306253533</v>
      </c>
      <c r="H277" s="20" t="s">
        <v>40</v>
      </c>
      <c r="I277" s="20" t="s">
        <v>24</v>
      </c>
      <c r="J277" s="20" t="s">
        <v>444</v>
      </c>
      <c r="K277" s="192" t="s">
        <v>445</v>
      </c>
      <c r="L277" s="21" t="s">
        <v>442</v>
      </c>
      <c r="M277" s="21" t="s">
        <v>59</v>
      </c>
      <c r="N277" s="71"/>
      <c r="O277" s="72"/>
      <c r="P277" s="72"/>
      <c r="Q277" s="72"/>
    </row>
    <row r="278" s="2" customFormat="1" customHeight="1" spans="1:17">
      <c r="A278" s="15">
        <f t="shared" si="8"/>
        <v>276</v>
      </c>
      <c r="B278" s="15" t="s">
        <v>18</v>
      </c>
      <c r="C278" s="9" t="s">
        <v>19</v>
      </c>
      <c r="D278" s="9" t="s">
        <v>1421</v>
      </c>
      <c r="E278" s="9" t="s">
        <v>21</v>
      </c>
      <c r="F278" s="199" t="s">
        <v>1422</v>
      </c>
      <c r="G278" s="21" t="str">
        <f t="shared" si="9"/>
        <v>440722195406063548</v>
      </c>
      <c r="H278" s="20" t="s">
        <v>23</v>
      </c>
      <c r="I278" s="20" t="s">
        <v>24</v>
      </c>
      <c r="J278" s="73" t="s">
        <v>1423</v>
      </c>
      <c r="K278" s="199" t="s">
        <v>1424</v>
      </c>
      <c r="L278" s="9" t="s">
        <v>1421</v>
      </c>
      <c r="M278" s="21" t="s">
        <v>27</v>
      </c>
      <c r="N278" s="71"/>
      <c r="O278" s="72"/>
      <c r="P278" s="74"/>
      <c r="Q278" s="74"/>
    </row>
    <row r="279" s="2" customFormat="1" customHeight="1" spans="1:17">
      <c r="A279" s="15">
        <f t="shared" si="8"/>
        <v>277</v>
      </c>
      <c r="B279" s="15" t="s">
        <v>18</v>
      </c>
      <c r="C279" s="65" t="s">
        <v>19</v>
      </c>
      <c r="D279" s="9" t="s">
        <v>469</v>
      </c>
      <c r="E279" s="9" t="s">
        <v>21</v>
      </c>
      <c r="F279" s="9" t="s">
        <v>470</v>
      </c>
      <c r="G279" s="21" t="str">
        <f t="shared" si="9"/>
        <v>44078119861113672X</v>
      </c>
      <c r="H279" s="9" t="s">
        <v>79</v>
      </c>
      <c r="I279" s="20" t="s">
        <v>471</v>
      </c>
      <c r="J279" s="9" t="s">
        <v>472</v>
      </c>
      <c r="K279" s="35" t="s">
        <v>473</v>
      </c>
      <c r="L279" s="21" t="s">
        <v>469</v>
      </c>
      <c r="M279" s="21" t="s">
        <v>59</v>
      </c>
      <c r="N279" s="71"/>
      <c r="O279" s="28"/>
      <c r="P279" s="16"/>
      <c r="Q279" s="16"/>
    </row>
    <row r="280" s="2" customFormat="1" customHeight="1" spans="1:17">
      <c r="A280" s="15">
        <f t="shared" si="8"/>
        <v>278</v>
      </c>
      <c r="B280" s="15" t="s">
        <v>18</v>
      </c>
      <c r="C280" s="65" t="s">
        <v>19</v>
      </c>
      <c r="D280" s="65" t="s">
        <v>1425</v>
      </c>
      <c r="E280" s="9" t="s">
        <v>21</v>
      </c>
      <c r="F280" s="196" t="s">
        <v>1426</v>
      </c>
      <c r="G280" s="21" t="str">
        <f t="shared" si="9"/>
        <v>440781200701223544</v>
      </c>
      <c r="H280" s="66" t="s">
        <v>30</v>
      </c>
      <c r="I280" s="20" t="s">
        <v>24</v>
      </c>
      <c r="J280" s="9" t="s">
        <v>472</v>
      </c>
      <c r="K280" s="35" t="s">
        <v>1427</v>
      </c>
      <c r="L280" s="21" t="s">
        <v>1425</v>
      </c>
      <c r="M280" s="21" t="s">
        <v>59</v>
      </c>
      <c r="N280" s="71"/>
      <c r="O280" s="28"/>
      <c r="P280" s="16"/>
      <c r="Q280" s="16"/>
    </row>
    <row r="281" s="2" customFormat="1" customHeight="1" spans="1:17">
      <c r="A281" s="15">
        <f t="shared" si="8"/>
        <v>279</v>
      </c>
      <c r="B281" s="15" t="s">
        <v>18</v>
      </c>
      <c r="C281" s="29" t="s">
        <v>19</v>
      </c>
      <c r="D281" s="20" t="s">
        <v>552</v>
      </c>
      <c r="E281" s="20" t="s">
        <v>21</v>
      </c>
      <c r="F281" s="199" t="s">
        <v>553</v>
      </c>
      <c r="G281" s="21" t="str">
        <f t="shared" si="9"/>
        <v>532623200203171723</v>
      </c>
      <c r="H281" s="20" t="s">
        <v>23</v>
      </c>
      <c r="I281" s="20" t="s">
        <v>70</v>
      </c>
      <c r="J281" s="9" t="s">
        <v>1428</v>
      </c>
      <c r="K281" s="20" t="s">
        <v>554</v>
      </c>
      <c r="L281" s="19" t="s">
        <v>552</v>
      </c>
      <c r="M281" s="21" t="s">
        <v>59</v>
      </c>
      <c r="N281" s="71"/>
      <c r="O281" s="28"/>
      <c r="P281" s="16"/>
      <c r="Q281" s="16"/>
    </row>
    <row r="282" s="2" customFormat="1" customHeight="1" spans="1:17">
      <c r="A282" s="15">
        <f t="shared" si="8"/>
        <v>280</v>
      </c>
      <c r="B282" s="15" t="s">
        <v>18</v>
      </c>
      <c r="C282" s="19" t="s">
        <v>19</v>
      </c>
      <c r="D282" s="20" t="s">
        <v>1429</v>
      </c>
      <c r="E282" s="20" t="s">
        <v>38</v>
      </c>
      <c r="F282" s="199" t="s">
        <v>1430</v>
      </c>
      <c r="G282" s="21" t="str">
        <f t="shared" si="9"/>
        <v>440722195402183518</v>
      </c>
      <c r="H282" s="20" t="s">
        <v>40</v>
      </c>
      <c r="I282" s="20" t="s">
        <v>24</v>
      </c>
      <c r="J282" s="20" t="s">
        <v>1431</v>
      </c>
      <c r="K282" s="19" t="s">
        <v>1432</v>
      </c>
      <c r="L282" s="20" t="s">
        <v>1429</v>
      </c>
      <c r="M282" s="21" t="s">
        <v>27</v>
      </c>
      <c r="N282" s="71"/>
      <c r="O282" s="28"/>
      <c r="P282" s="28"/>
      <c r="Q282" s="28"/>
    </row>
    <row r="283" s="2" customFormat="1" customHeight="1" spans="1:17">
      <c r="A283" s="15">
        <f t="shared" si="8"/>
        <v>281</v>
      </c>
      <c r="B283" s="15" t="s">
        <v>18</v>
      </c>
      <c r="C283" s="9" t="s">
        <v>19</v>
      </c>
      <c r="D283" s="9" t="s">
        <v>1433</v>
      </c>
      <c r="E283" s="9" t="s">
        <v>38</v>
      </c>
      <c r="F283" s="199" t="s">
        <v>1434</v>
      </c>
      <c r="G283" s="21" t="str">
        <f t="shared" si="9"/>
        <v>440722195411173514</v>
      </c>
      <c r="H283" s="20" t="s">
        <v>40</v>
      </c>
      <c r="I283" s="20" t="s">
        <v>24</v>
      </c>
      <c r="J283" s="73" t="s">
        <v>1435</v>
      </c>
      <c r="K283" s="19" t="s">
        <v>1436</v>
      </c>
      <c r="L283" s="9" t="s">
        <v>1433</v>
      </c>
      <c r="M283" s="21" t="s">
        <v>27</v>
      </c>
      <c r="N283" s="71"/>
      <c r="O283" s="28"/>
      <c r="P283" s="74"/>
      <c r="Q283" s="74"/>
    </row>
    <row r="284" s="2" customFormat="1" customHeight="1" spans="1:17">
      <c r="A284" s="15">
        <f t="shared" si="8"/>
        <v>282</v>
      </c>
      <c r="B284" s="15" t="s">
        <v>18</v>
      </c>
      <c r="C284" s="9" t="s">
        <v>19</v>
      </c>
      <c r="D284" s="9" t="s">
        <v>357</v>
      </c>
      <c r="E284" s="9" t="s">
        <v>21</v>
      </c>
      <c r="F284" s="20" t="s">
        <v>358</v>
      </c>
      <c r="G284" s="21" t="str">
        <f t="shared" si="9"/>
        <v>44078119660428352X</v>
      </c>
      <c r="H284" s="20" t="s">
        <v>23</v>
      </c>
      <c r="I284" s="20" t="s">
        <v>45</v>
      </c>
      <c r="J284" s="73" t="s">
        <v>1437</v>
      </c>
      <c r="K284" s="35" t="s">
        <v>360</v>
      </c>
      <c r="L284" s="21" t="s">
        <v>357</v>
      </c>
      <c r="M284" s="21" t="s">
        <v>27</v>
      </c>
      <c r="N284" s="71"/>
      <c r="O284" s="28"/>
      <c r="P284" s="74"/>
      <c r="Q284" s="74"/>
    </row>
    <row r="285" s="2" customFormat="1" customHeight="1" spans="1:17">
      <c r="A285" s="15">
        <f t="shared" si="8"/>
        <v>283</v>
      </c>
      <c r="B285" s="15" t="s">
        <v>18</v>
      </c>
      <c r="C285" s="9" t="s">
        <v>19</v>
      </c>
      <c r="D285" s="9" t="s">
        <v>1438</v>
      </c>
      <c r="E285" s="9" t="s">
        <v>21</v>
      </c>
      <c r="F285" s="9" t="s">
        <v>1439</v>
      </c>
      <c r="G285" s="21" t="str">
        <f t="shared" si="9"/>
        <v>440722197006133147</v>
      </c>
      <c r="H285" s="9" t="s">
        <v>23</v>
      </c>
      <c r="I285" s="20" t="s">
        <v>45</v>
      </c>
      <c r="J285" s="9" t="s">
        <v>1440</v>
      </c>
      <c r="K285" s="9" t="s">
        <v>1441</v>
      </c>
      <c r="L285" s="9" t="s">
        <v>1438</v>
      </c>
      <c r="M285" s="21" t="s">
        <v>59</v>
      </c>
      <c r="N285" s="71"/>
      <c r="O285" s="20"/>
      <c r="P285" s="9"/>
      <c r="Q285" s="9"/>
    </row>
    <row r="286" s="2" customFormat="1" customHeight="1" spans="1:17">
      <c r="A286" s="15">
        <f t="shared" si="8"/>
        <v>284</v>
      </c>
      <c r="B286" s="15" t="s">
        <v>18</v>
      </c>
      <c r="C286" s="9" t="s">
        <v>19</v>
      </c>
      <c r="D286" s="9" t="s">
        <v>1442</v>
      </c>
      <c r="E286" s="9" t="s">
        <v>38</v>
      </c>
      <c r="F286" s="199" t="s">
        <v>1443</v>
      </c>
      <c r="G286" s="21" t="str">
        <f t="shared" si="9"/>
        <v>440722196007273518</v>
      </c>
      <c r="H286" s="20" t="s">
        <v>89</v>
      </c>
      <c r="I286" s="20" t="s">
        <v>24</v>
      </c>
      <c r="J286" s="73" t="s">
        <v>1444</v>
      </c>
      <c r="K286" s="192" t="s">
        <v>1445</v>
      </c>
      <c r="L286" s="21" t="s">
        <v>1442</v>
      </c>
      <c r="M286" s="21" t="s">
        <v>27</v>
      </c>
      <c r="N286" s="71"/>
      <c r="O286" s="28"/>
      <c r="P286" s="74"/>
      <c r="Q286" s="74"/>
    </row>
    <row r="287" s="2" customFormat="1" customHeight="1" spans="1:17">
      <c r="A287" s="15">
        <f t="shared" si="8"/>
        <v>285</v>
      </c>
      <c r="B287" s="15" t="s">
        <v>18</v>
      </c>
      <c r="C287" s="9" t="s">
        <v>19</v>
      </c>
      <c r="D287" s="9" t="s">
        <v>1446</v>
      </c>
      <c r="E287" s="9" t="s">
        <v>21</v>
      </c>
      <c r="F287" s="199" t="s">
        <v>1447</v>
      </c>
      <c r="G287" s="21" t="str">
        <f t="shared" si="9"/>
        <v>440722196508063527</v>
      </c>
      <c r="H287" s="20" t="s">
        <v>23</v>
      </c>
      <c r="I287" s="20" t="s">
        <v>24</v>
      </c>
      <c r="J287" s="73" t="s">
        <v>1448</v>
      </c>
      <c r="K287" s="192" t="s">
        <v>1449</v>
      </c>
      <c r="L287" s="21" t="s">
        <v>1446</v>
      </c>
      <c r="M287" s="21" t="s">
        <v>108</v>
      </c>
      <c r="N287" s="71"/>
      <c r="O287" s="28"/>
      <c r="P287" s="74"/>
      <c r="Q287" s="74"/>
    </row>
    <row r="288" s="2" customFormat="1" customHeight="1" spans="1:17">
      <c r="A288" s="15">
        <f t="shared" si="8"/>
        <v>286</v>
      </c>
      <c r="B288" s="15" t="s">
        <v>18</v>
      </c>
      <c r="C288" s="9" t="s">
        <v>19</v>
      </c>
      <c r="D288" s="9" t="s">
        <v>389</v>
      </c>
      <c r="E288" s="9" t="s">
        <v>21</v>
      </c>
      <c r="F288" s="199" t="s">
        <v>390</v>
      </c>
      <c r="G288" s="21" t="str">
        <f t="shared" si="9"/>
        <v>440781198108133521</v>
      </c>
      <c r="H288" s="20" t="s">
        <v>23</v>
      </c>
      <c r="I288" s="20" t="s">
        <v>24</v>
      </c>
      <c r="J288" s="73" t="s">
        <v>391</v>
      </c>
      <c r="K288" s="192" t="s">
        <v>392</v>
      </c>
      <c r="L288" s="21" t="s">
        <v>389</v>
      </c>
      <c r="M288" s="21" t="s">
        <v>27</v>
      </c>
      <c r="N288" s="71"/>
      <c r="O288" s="28"/>
      <c r="P288" s="74"/>
      <c r="Q288" s="74"/>
    </row>
    <row r="289" s="2" customFormat="1" customHeight="1" spans="1:17">
      <c r="A289" s="15">
        <f t="shared" si="8"/>
        <v>287</v>
      </c>
      <c r="B289" s="15" t="s">
        <v>18</v>
      </c>
      <c r="C289" s="9" t="s">
        <v>19</v>
      </c>
      <c r="D289" s="9" t="s">
        <v>1450</v>
      </c>
      <c r="E289" s="9" t="s">
        <v>38</v>
      </c>
      <c r="F289" s="199" t="s">
        <v>1451</v>
      </c>
      <c r="G289" s="21" t="str">
        <f t="shared" si="9"/>
        <v>440781198103233515</v>
      </c>
      <c r="H289" s="20" t="s">
        <v>30</v>
      </c>
      <c r="I289" s="20" t="s">
        <v>24</v>
      </c>
      <c r="J289" s="73" t="s">
        <v>1452</v>
      </c>
      <c r="K289" s="19" t="s">
        <v>1453</v>
      </c>
      <c r="L289" s="9" t="s">
        <v>1450</v>
      </c>
      <c r="M289" s="21" t="s">
        <v>27</v>
      </c>
      <c r="N289" s="71"/>
      <c r="O289" s="28"/>
      <c r="P289" s="74"/>
      <c r="Q289" s="74"/>
    </row>
    <row r="290" s="2" customFormat="1" customHeight="1" spans="1:17">
      <c r="A290" s="15">
        <f t="shared" si="8"/>
        <v>288</v>
      </c>
      <c r="B290" s="15" t="s">
        <v>18</v>
      </c>
      <c r="C290" s="9" t="s">
        <v>19</v>
      </c>
      <c r="D290" s="9" t="s">
        <v>1454</v>
      </c>
      <c r="E290" s="9" t="s">
        <v>38</v>
      </c>
      <c r="F290" s="20" t="s">
        <v>1455</v>
      </c>
      <c r="G290" s="21" t="str">
        <f t="shared" si="9"/>
        <v>440781198409123511</v>
      </c>
      <c r="H290" s="20" t="s">
        <v>30</v>
      </c>
      <c r="I290" s="20" t="s">
        <v>24</v>
      </c>
      <c r="J290" s="73" t="s">
        <v>1452</v>
      </c>
      <c r="K290" s="19" t="s">
        <v>1456</v>
      </c>
      <c r="L290" s="9" t="s">
        <v>1454</v>
      </c>
      <c r="M290" s="21" t="s">
        <v>27</v>
      </c>
      <c r="N290" s="71"/>
      <c r="O290" s="28"/>
      <c r="P290" s="74"/>
      <c r="Q290" s="74"/>
    </row>
    <row r="291" s="2" customFormat="1" customHeight="1" spans="1:17">
      <c r="A291" s="15">
        <f t="shared" si="8"/>
        <v>289</v>
      </c>
      <c r="B291" s="15" t="s">
        <v>18</v>
      </c>
      <c r="C291" s="9" t="s">
        <v>19</v>
      </c>
      <c r="D291" s="9" t="s">
        <v>1457</v>
      </c>
      <c r="E291" s="9" t="s">
        <v>38</v>
      </c>
      <c r="F291" s="199" t="s">
        <v>1458</v>
      </c>
      <c r="G291" s="21" t="str">
        <f t="shared" si="9"/>
        <v>440722195509263534</v>
      </c>
      <c r="H291" s="20" t="s">
        <v>40</v>
      </c>
      <c r="I291" s="20" t="s">
        <v>24</v>
      </c>
      <c r="J291" s="73" t="s">
        <v>1459</v>
      </c>
      <c r="K291" s="19" t="s">
        <v>1460</v>
      </c>
      <c r="L291" s="9" t="s">
        <v>1457</v>
      </c>
      <c r="M291" s="21" t="s">
        <v>27</v>
      </c>
      <c r="N291" s="71"/>
      <c r="O291" s="28"/>
      <c r="P291" s="74"/>
      <c r="Q291" s="74"/>
    </row>
    <row r="292" s="2" customFormat="1" customHeight="1" spans="1:17">
      <c r="A292" s="15">
        <f t="shared" si="8"/>
        <v>290</v>
      </c>
      <c r="B292" s="15" t="s">
        <v>18</v>
      </c>
      <c r="C292" s="9" t="s">
        <v>19</v>
      </c>
      <c r="D292" s="9" t="s">
        <v>1461</v>
      </c>
      <c r="E292" s="9" t="s">
        <v>21</v>
      </c>
      <c r="F292" s="199" t="s">
        <v>1462</v>
      </c>
      <c r="G292" s="21" t="str">
        <f t="shared" si="9"/>
        <v>440781196004103521</v>
      </c>
      <c r="H292" s="20" t="s">
        <v>40</v>
      </c>
      <c r="I292" s="20" t="s">
        <v>24</v>
      </c>
      <c r="J292" s="73" t="s">
        <v>1463</v>
      </c>
      <c r="K292" s="19" t="s">
        <v>1464</v>
      </c>
      <c r="L292" s="9" t="s">
        <v>1461</v>
      </c>
      <c r="M292" s="21" t="s">
        <v>27</v>
      </c>
      <c r="N292" s="71"/>
      <c r="O292" s="28"/>
      <c r="P292" s="74"/>
      <c r="Q292" s="74"/>
    </row>
    <row r="293" s="2" customFormat="1" customHeight="1" spans="1:17">
      <c r="A293" s="15">
        <f t="shared" si="8"/>
        <v>291</v>
      </c>
      <c r="B293" s="15" t="s">
        <v>18</v>
      </c>
      <c r="C293" s="9" t="s">
        <v>19</v>
      </c>
      <c r="D293" s="9" t="s">
        <v>1465</v>
      </c>
      <c r="E293" s="9" t="s">
        <v>38</v>
      </c>
      <c r="F293" s="199" t="s">
        <v>1466</v>
      </c>
      <c r="G293" s="21" t="str">
        <f t="shared" si="9"/>
        <v>440722194812053519</v>
      </c>
      <c r="H293" s="67" t="s">
        <v>50</v>
      </c>
      <c r="I293" s="20" t="s">
        <v>51</v>
      </c>
      <c r="J293" s="73" t="s">
        <v>1467</v>
      </c>
      <c r="K293" s="192" t="s">
        <v>1468</v>
      </c>
      <c r="L293" s="21" t="s">
        <v>1465</v>
      </c>
      <c r="M293" s="21" t="s">
        <v>244</v>
      </c>
      <c r="N293" s="71"/>
      <c r="O293" s="28"/>
      <c r="P293" s="74"/>
      <c r="Q293" s="74"/>
    </row>
    <row r="294" s="2" customFormat="1" customHeight="1" spans="1:17">
      <c r="A294" s="15">
        <f t="shared" si="8"/>
        <v>292</v>
      </c>
      <c r="B294" s="15" t="s">
        <v>18</v>
      </c>
      <c r="C294" s="9" t="s">
        <v>19</v>
      </c>
      <c r="D294" s="9" t="s">
        <v>1469</v>
      </c>
      <c r="E294" s="9" t="s">
        <v>21</v>
      </c>
      <c r="F294" s="199" t="s">
        <v>1470</v>
      </c>
      <c r="G294" s="21" t="str">
        <f t="shared" si="9"/>
        <v>440722196208123583</v>
      </c>
      <c r="H294" s="20" t="s">
        <v>23</v>
      </c>
      <c r="I294" s="20" t="s">
        <v>24</v>
      </c>
      <c r="J294" s="73" t="s">
        <v>1471</v>
      </c>
      <c r="K294" s="192" t="s">
        <v>1472</v>
      </c>
      <c r="L294" s="21" t="s">
        <v>1469</v>
      </c>
      <c r="M294" s="21" t="s">
        <v>27</v>
      </c>
      <c r="N294" s="71"/>
      <c r="O294" s="28"/>
      <c r="P294" s="74"/>
      <c r="Q294" s="74"/>
    </row>
    <row r="295" s="2" customFormat="1" customHeight="1" spans="1:17">
      <c r="A295" s="15">
        <f t="shared" si="8"/>
        <v>293</v>
      </c>
      <c r="B295" s="15" t="s">
        <v>18</v>
      </c>
      <c r="C295" s="9" t="s">
        <v>19</v>
      </c>
      <c r="D295" s="9" t="s">
        <v>1473</v>
      </c>
      <c r="E295" s="9" t="s">
        <v>21</v>
      </c>
      <c r="F295" s="199" t="s">
        <v>1474</v>
      </c>
      <c r="G295" s="21" t="str">
        <f t="shared" si="9"/>
        <v>440722195305113526</v>
      </c>
      <c r="H295" s="20" t="s">
        <v>89</v>
      </c>
      <c r="I295" s="20" t="s">
        <v>51</v>
      </c>
      <c r="J295" s="73" t="s">
        <v>1475</v>
      </c>
      <c r="K295" s="19" t="s">
        <v>1476</v>
      </c>
      <c r="L295" s="9" t="s">
        <v>1473</v>
      </c>
      <c r="M295" s="21" t="s">
        <v>27</v>
      </c>
      <c r="N295" s="71"/>
      <c r="O295" s="28"/>
      <c r="P295" s="74"/>
      <c r="Q295" s="74"/>
    </row>
    <row r="296" s="2" customFormat="1" customHeight="1" spans="1:17">
      <c r="A296" s="15">
        <f t="shared" si="8"/>
        <v>294</v>
      </c>
      <c r="B296" s="15" t="s">
        <v>18</v>
      </c>
      <c r="C296" s="9" t="s">
        <v>19</v>
      </c>
      <c r="D296" s="9" t="s">
        <v>1477</v>
      </c>
      <c r="E296" s="9" t="s">
        <v>38</v>
      </c>
      <c r="F296" s="199" t="s">
        <v>1478</v>
      </c>
      <c r="G296" s="21" t="str">
        <f t="shared" si="9"/>
        <v>440781198511023517</v>
      </c>
      <c r="H296" s="20" t="s">
        <v>40</v>
      </c>
      <c r="I296" s="20" t="s">
        <v>24</v>
      </c>
      <c r="J296" s="73" t="s">
        <v>1479</v>
      </c>
      <c r="K296" s="19" t="s">
        <v>1480</v>
      </c>
      <c r="L296" s="9" t="s">
        <v>1477</v>
      </c>
      <c r="M296" s="21" t="s">
        <v>27</v>
      </c>
      <c r="N296" s="71"/>
      <c r="O296" s="28"/>
      <c r="P296" s="74"/>
      <c r="Q296" s="74"/>
    </row>
    <row r="297" s="2" customFormat="1" customHeight="1" spans="1:17">
      <c r="A297" s="15">
        <f t="shared" si="8"/>
        <v>295</v>
      </c>
      <c r="B297" s="15" t="s">
        <v>18</v>
      </c>
      <c r="C297" s="9" t="s">
        <v>19</v>
      </c>
      <c r="D297" s="9" t="s">
        <v>1481</v>
      </c>
      <c r="E297" s="9" t="s">
        <v>38</v>
      </c>
      <c r="F297" s="199" t="s">
        <v>1482</v>
      </c>
      <c r="G297" s="21" t="str">
        <f t="shared" si="9"/>
        <v>440722194810143537</v>
      </c>
      <c r="H297" s="20" t="s">
        <v>40</v>
      </c>
      <c r="I297" s="20" t="s">
        <v>24</v>
      </c>
      <c r="J297" s="73" t="s">
        <v>1483</v>
      </c>
      <c r="K297" s="19" t="s">
        <v>1484</v>
      </c>
      <c r="L297" s="9" t="s">
        <v>1481</v>
      </c>
      <c r="M297" s="21" t="s">
        <v>27</v>
      </c>
      <c r="N297" s="71"/>
      <c r="O297" s="28"/>
      <c r="P297" s="74"/>
      <c r="Q297" s="74"/>
    </row>
    <row r="298" s="2" customFormat="1" customHeight="1" spans="1:17">
      <c r="A298" s="15">
        <f t="shared" si="8"/>
        <v>296</v>
      </c>
      <c r="B298" s="15" t="s">
        <v>18</v>
      </c>
      <c r="C298" s="9" t="s">
        <v>19</v>
      </c>
      <c r="D298" s="9" t="s">
        <v>418</v>
      </c>
      <c r="E298" s="9" t="s">
        <v>38</v>
      </c>
      <c r="F298" s="199" t="s">
        <v>419</v>
      </c>
      <c r="G298" s="21" t="str">
        <f t="shared" si="9"/>
        <v>440781198706053513</v>
      </c>
      <c r="H298" s="20" t="s">
        <v>30</v>
      </c>
      <c r="I298" s="20" t="s">
        <v>51</v>
      </c>
      <c r="J298" s="73" t="s">
        <v>420</v>
      </c>
      <c r="K298" s="19" t="s">
        <v>421</v>
      </c>
      <c r="L298" s="9" t="s">
        <v>418</v>
      </c>
      <c r="M298" s="9" t="s">
        <v>27</v>
      </c>
      <c r="N298" s="71"/>
      <c r="O298" s="28"/>
      <c r="P298" s="74"/>
      <c r="Q298" s="74"/>
    </row>
    <row r="299" s="2" customFormat="1" customHeight="1" spans="1:17">
      <c r="A299" s="15">
        <f t="shared" si="8"/>
        <v>297</v>
      </c>
      <c r="B299" s="15" t="s">
        <v>18</v>
      </c>
      <c r="C299" s="9" t="s">
        <v>19</v>
      </c>
      <c r="D299" s="9" t="s">
        <v>1485</v>
      </c>
      <c r="E299" s="9" t="s">
        <v>21</v>
      </c>
      <c r="F299" s="199" t="s">
        <v>1486</v>
      </c>
      <c r="G299" s="21" t="str">
        <f t="shared" si="9"/>
        <v>440722195305223522</v>
      </c>
      <c r="H299" s="20" t="s">
        <v>89</v>
      </c>
      <c r="I299" s="20" t="s">
        <v>51</v>
      </c>
      <c r="J299" s="73" t="s">
        <v>1487</v>
      </c>
      <c r="K299" s="19" t="s">
        <v>1488</v>
      </c>
      <c r="L299" s="9" t="s">
        <v>1485</v>
      </c>
      <c r="M299" s="21" t="s">
        <v>27</v>
      </c>
      <c r="N299" s="71"/>
      <c r="O299" s="28"/>
      <c r="P299" s="74"/>
      <c r="Q299" s="74"/>
    </row>
    <row r="300" s="2" customFormat="1" customHeight="1" spans="1:17">
      <c r="A300" s="15">
        <f t="shared" si="8"/>
        <v>298</v>
      </c>
      <c r="B300" s="15" t="s">
        <v>18</v>
      </c>
      <c r="C300" s="9" t="s">
        <v>19</v>
      </c>
      <c r="D300" s="9" t="s">
        <v>1489</v>
      </c>
      <c r="E300" s="9" t="s">
        <v>38</v>
      </c>
      <c r="F300" s="199" t="s">
        <v>1490</v>
      </c>
      <c r="G300" s="21" t="str">
        <f t="shared" si="9"/>
        <v>440722195509293514</v>
      </c>
      <c r="H300" s="20" t="s">
        <v>79</v>
      </c>
      <c r="I300" s="20" t="s">
        <v>1491</v>
      </c>
      <c r="J300" s="73" t="s">
        <v>1492</v>
      </c>
      <c r="K300" s="19" t="s">
        <v>1493</v>
      </c>
      <c r="L300" s="9" t="s">
        <v>1489</v>
      </c>
      <c r="M300" s="21" t="s">
        <v>27</v>
      </c>
      <c r="N300" s="71"/>
      <c r="O300" s="28"/>
      <c r="P300" s="74"/>
      <c r="Q300" s="74"/>
    </row>
    <row r="301" s="2" customFormat="1" customHeight="1" spans="1:17">
      <c r="A301" s="15">
        <f t="shared" si="8"/>
        <v>299</v>
      </c>
      <c r="B301" s="15" t="s">
        <v>18</v>
      </c>
      <c r="C301" s="9" t="s">
        <v>19</v>
      </c>
      <c r="D301" s="9" t="s">
        <v>422</v>
      </c>
      <c r="E301" s="9" t="s">
        <v>38</v>
      </c>
      <c r="F301" s="199" t="s">
        <v>423</v>
      </c>
      <c r="G301" s="21" t="str">
        <f t="shared" si="9"/>
        <v>440722195709153516</v>
      </c>
      <c r="H301" s="20" t="s">
        <v>30</v>
      </c>
      <c r="I301" s="20" t="s">
        <v>24</v>
      </c>
      <c r="J301" s="73" t="s">
        <v>424</v>
      </c>
      <c r="K301" s="35" t="s">
        <v>425</v>
      </c>
      <c r="L301" s="21" t="s">
        <v>422</v>
      </c>
      <c r="M301" s="21" t="s">
        <v>27</v>
      </c>
      <c r="N301" s="71"/>
      <c r="O301" s="28"/>
      <c r="P301" s="74"/>
      <c r="Q301" s="74"/>
    </row>
    <row r="302" s="2" customFormat="1" customHeight="1" spans="1:17">
      <c r="A302" s="15">
        <f t="shared" si="8"/>
        <v>300</v>
      </c>
      <c r="B302" s="15" t="s">
        <v>18</v>
      </c>
      <c r="C302" s="9" t="s">
        <v>19</v>
      </c>
      <c r="D302" s="9" t="s">
        <v>1494</v>
      </c>
      <c r="E302" s="9" t="s">
        <v>38</v>
      </c>
      <c r="F302" s="199" t="s">
        <v>1495</v>
      </c>
      <c r="G302" s="21" t="str">
        <f t="shared" si="9"/>
        <v>440722195704143538</v>
      </c>
      <c r="H302" s="20" t="s">
        <v>40</v>
      </c>
      <c r="I302" s="20" t="s">
        <v>24</v>
      </c>
      <c r="J302" s="73" t="s">
        <v>1496</v>
      </c>
      <c r="K302" s="19" t="s">
        <v>1497</v>
      </c>
      <c r="L302" s="9" t="s">
        <v>1494</v>
      </c>
      <c r="M302" s="21" t="s">
        <v>27</v>
      </c>
      <c r="N302" s="71"/>
      <c r="O302" s="28"/>
      <c r="P302" s="74"/>
      <c r="Q302" s="74"/>
    </row>
    <row r="303" s="2" customFormat="1" customHeight="1" spans="1:17">
      <c r="A303" s="15">
        <f t="shared" si="8"/>
        <v>301</v>
      </c>
      <c r="B303" s="15" t="s">
        <v>18</v>
      </c>
      <c r="C303" s="9" t="s">
        <v>19</v>
      </c>
      <c r="D303" s="9" t="s">
        <v>1498</v>
      </c>
      <c r="E303" s="9" t="s">
        <v>21</v>
      </c>
      <c r="F303" s="199" t="s">
        <v>1499</v>
      </c>
      <c r="G303" s="21" t="str">
        <f t="shared" si="9"/>
        <v>440781198404063564</v>
      </c>
      <c r="H303" s="20" t="s">
        <v>79</v>
      </c>
      <c r="I303" s="20" t="s">
        <v>1500</v>
      </c>
      <c r="J303" s="73" t="s">
        <v>1501</v>
      </c>
      <c r="K303" s="19" t="s">
        <v>1502</v>
      </c>
      <c r="L303" s="9" t="s">
        <v>1498</v>
      </c>
      <c r="M303" s="21" t="s">
        <v>27</v>
      </c>
      <c r="N303" s="71"/>
      <c r="O303" s="28"/>
      <c r="P303" s="74"/>
      <c r="Q303" s="74"/>
    </row>
    <row r="304" s="2" customFormat="1" customHeight="1" spans="1:17">
      <c r="A304" s="15">
        <f t="shared" si="8"/>
        <v>302</v>
      </c>
      <c r="B304" s="15" t="s">
        <v>18</v>
      </c>
      <c r="C304" s="9" t="s">
        <v>19</v>
      </c>
      <c r="D304" s="9" t="s">
        <v>517</v>
      </c>
      <c r="E304" s="9" t="s">
        <v>21</v>
      </c>
      <c r="F304" s="20" t="s">
        <v>518</v>
      </c>
      <c r="G304" s="21" t="str">
        <f t="shared" si="9"/>
        <v>44092119880412122X</v>
      </c>
      <c r="H304" s="20" t="s">
        <v>23</v>
      </c>
      <c r="I304" s="20" t="s">
        <v>45</v>
      </c>
      <c r="J304" s="73" t="s">
        <v>1503</v>
      </c>
      <c r="K304" s="20" t="s">
        <v>520</v>
      </c>
      <c r="L304" s="20" t="s">
        <v>517</v>
      </c>
      <c r="M304" s="21" t="s">
        <v>59</v>
      </c>
      <c r="N304" s="71"/>
      <c r="O304" s="28"/>
      <c r="P304" s="74"/>
      <c r="Q304" s="74"/>
    </row>
    <row r="305" s="2" customFormat="1" customHeight="1" spans="1:17">
      <c r="A305" s="15">
        <f t="shared" si="8"/>
        <v>303</v>
      </c>
      <c r="B305" s="15" t="s">
        <v>18</v>
      </c>
      <c r="C305" s="9" t="s">
        <v>19</v>
      </c>
      <c r="D305" s="20" t="s">
        <v>438</v>
      </c>
      <c r="E305" s="68" t="s">
        <v>38</v>
      </c>
      <c r="F305" s="199" t="s">
        <v>439</v>
      </c>
      <c r="G305" s="21" t="str">
        <f t="shared" si="9"/>
        <v>440781200003163513</v>
      </c>
      <c r="H305" s="20" t="s">
        <v>30</v>
      </c>
      <c r="I305" s="20" t="s">
        <v>51</v>
      </c>
      <c r="J305" s="20" t="s">
        <v>440</v>
      </c>
      <c r="K305" s="192" t="s">
        <v>441</v>
      </c>
      <c r="L305" s="21" t="s">
        <v>438</v>
      </c>
      <c r="M305" s="21" t="s">
        <v>59</v>
      </c>
      <c r="N305" s="71"/>
      <c r="O305" s="28"/>
      <c r="P305" s="28"/>
      <c r="Q305" s="28"/>
    </row>
    <row r="306" s="2" customFormat="1" customHeight="1" spans="1:17">
      <c r="A306" s="15">
        <f t="shared" si="8"/>
        <v>304</v>
      </c>
      <c r="B306" s="15" t="s">
        <v>18</v>
      </c>
      <c r="C306" s="9" t="s">
        <v>19</v>
      </c>
      <c r="D306" s="9" t="s">
        <v>1504</v>
      </c>
      <c r="E306" s="68" t="s">
        <v>21</v>
      </c>
      <c r="F306" s="199" t="s">
        <v>1505</v>
      </c>
      <c r="G306" s="21" t="str">
        <f t="shared" si="9"/>
        <v>440781197703223543</v>
      </c>
      <c r="H306" s="20" t="s">
        <v>23</v>
      </c>
      <c r="I306" s="20" t="s">
        <v>45</v>
      </c>
      <c r="J306" s="20" t="s">
        <v>1506</v>
      </c>
      <c r="K306" s="192" t="s">
        <v>1507</v>
      </c>
      <c r="L306" s="21" t="s">
        <v>1504</v>
      </c>
      <c r="M306" s="21" t="s">
        <v>27</v>
      </c>
      <c r="N306" s="71"/>
      <c r="O306" s="28"/>
      <c r="P306" s="28"/>
      <c r="Q306" s="28"/>
    </row>
    <row r="307" s="2" customFormat="1" customHeight="1" spans="1:17">
      <c r="A307" s="15">
        <f t="shared" ref="A307:A370" si="10">ROW()-2</f>
        <v>305</v>
      </c>
      <c r="B307" s="15" t="s">
        <v>18</v>
      </c>
      <c r="C307" s="20" t="s">
        <v>19</v>
      </c>
      <c r="D307" s="20" t="s">
        <v>446</v>
      </c>
      <c r="E307" s="68" t="s">
        <v>38</v>
      </c>
      <c r="F307" s="199" t="s">
        <v>447</v>
      </c>
      <c r="G307" s="21" t="str">
        <f t="shared" si="9"/>
        <v>440722196505023538</v>
      </c>
      <c r="H307" s="20" t="s">
        <v>23</v>
      </c>
      <c r="I307" s="20" t="s">
        <v>24</v>
      </c>
      <c r="J307" s="20" t="s">
        <v>448</v>
      </c>
      <c r="K307" s="19" t="s">
        <v>449</v>
      </c>
      <c r="L307" s="9" t="s">
        <v>446</v>
      </c>
      <c r="M307" s="33" t="s">
        <v>27</v>
      </c>
      <c r="N307" s="71"/>
      <c r="O307" s="28"/>
      <c r="P307" s="28"/>
      <c r="Q307" s="28"/>
    </row>
    <row r="308" s="2" customFormat="1" customHeight="1" spans="1:17">
      <c r="A308" s="15">
        <f t="shared" si="10"/>
        <v>306</v>
      </c>
      <c r="B308" s="15" t="s">
        <v>18</v>
      </c>
      <c r="C308" s="20" t="s">
        <v>19</v>
      </c>
      <c r="D308" s="20" t="s">
        <v>450</v>
      </c>
      <c r="E308" s="68" t="s">
        <v>21</v>
      </c>
      <c r="F308" s="199" t="s">
        <v>451</v>
      </c>
      <c r="G308" s="21" t="str">
        <f t="shared" si="9"/>
        <v>440722197110073826</v>
      </c>
      <c r="H308" s="20" t="s">
        <v>23</v>
      </c>
      <c r="I308" s="20" t="s">
        <v>45</v>
      </c>
      <c r="J308" s="20" t="s">
        <v>424</v>
      </c>
      <c r="K308" s="19" t="s">
        <v>452</v>
      </c>
      <c r="L308" s="9" t="s">
        <v>450</v>
      </c>
      <c r="M308" s="33" t="s">
        <v>27</v>
      </c>
      <c r="N308" s="71"/>
      <c r="O308" s="28"/>
      <c r="P308" s="28"/>
      <c r="Q308" s="28"/>
    </row>
    <row r="309" s="2" customFormat="1" customHeight="1" spans="1:17">
      <c r="A309" s="15">
        <f t="shared" si="10"/>
        <v>307</v>
      </c>
      <c r="B309" s="15" t="s">
        <v>18</v>
      </c>
      <c r="C309" s="20" t="s">
        <v>19</v>
      </c>
      <c r="D309" s="9" t="s">
        <v>482</v>
      </c>
      <c r="E309" s="68" t="s">
        <v>38</v>
      </c>
      <c r="F309" s="20" t="s">
        <v>483</v>
      </c>
      <c r="G309" s="21" t="str">
        <f t="shared" si="9"/>
        <v>44078119790701353X</v>
      </c>
      <c r="H309" s="20" t="s">
        <v>23</v>
      </c>
      <c r="I309" s="20" t="s">
        <v>45</v>
      </c>
      <c r="J309" s="20" t="s">
        <v>484</v>
      </c>
      <c r="K309" s="30" t="s">
        <v>485</v>
      </c>
      <c r="L309" s="21" t="s">
        <v>482</v>
      </c>
      <c r="M309" s="21" t="s">
        <v>59</v>
      </c>
      <c r="N309" s="71"/>
      <c r="O309" s="28"/>
      <c r="P309" s="28"/>
      <c r="Q309" s="28"/>
    </row>
    <row r="310" s="2" customFormat="1" customHeight="1" spans="1:17">
      <c r="A310" s="15">
        <f t="shared" si="10"/>
        <v>308</v>
      </c>
      <c r="B310" s="15" t="s">
        <v>18</v>
      </c>
      <c r="C310" s="20" t="s">
        <v>19</v>
      </c>
      <c r="D310" s="9" t="s">
        <v>1508</v>
      </c>
      <c r="E310" s="68" t="s">
        <v>21</v>
      </c>
      <c r="F310" s="20" t="s">
        <v>1509</v>
      </c>
      <c r="G310" s="21" t="str">
        <f t="shared" si="9"/>
        <v>44078119620311352X</v>
      </c>
      <c r="H310" s="67" t="s">
        <v>50</v>
      </c>
      <c r="I310" s="20" t="s">
        <v>51</v>
      </c>
      <c r="J310" s="20" t="s">
        <v>1510</v>
      </c>
      <c r="K310" s="19" t="s">
        <v>1511</v>
      </c>
      <c r="L310" s="20" t="s">
        <v>1508</v>
      </c>
      <c r="M310" s="21" t="s">
        <v>59</v>
      </c>
      <c r="N310" s="71"/>
      <c r="O310" s="28"/>
      <c r="P310" s="28"/>
      <c r="Q310" s="28"/>
    </row>
    <row r="311" s="2" customFormat="1" customHeight="1" spans="1:17">
      <c r="A311" s="15">
        <f t="shared" si="10"/>
        <v>309</v>
      </c>
      <c r="B311" s="15" t="s">
        <v>18</v>
      </c>
      <c r="C311" s="20" t="s">
        <v>19</v>
      </c>
      <c r="D311" s="20" t="s">
        <v>1512</v>
      </c>
      <c r="E311" s="20" t="s">
        <v>21</v>
      </c>
      <c r="F311" s="199" t="s">
        <v>1513</v>
      </c>
      <c r="G311" s="21" t="str">
        <f t="shared" si="9"/>
        <v>440781198710043545</v>
      </c>
      <c r="H311" s="20" t="s">
        <v>23</v>
      </c>
      <c r="I311" s="20" t="s">
        <v>24</v>
      </c>
      <c r="J311" s="20" t="s">
        <v>1514</v>
      </c>
      <c r="K311" s="199" t="s">
        <v>1515</v>
      </c>
      <c r="L311" s="9" t="s">
        <v>1512</v>
      </c>
      <c r="M311" s="21" t="s">
        <v>27</v>
      </c>
      <c r="N311" s="71"/>
      <c r="O311" s="28"/>
      <c r="P311" s="28"/>
      <c r="Q311" s="28"/>
    </row>
    <row r="312" s="2" customFormat="1" customHeight="1" spans="1:17">
      <c r="A312" s="15">
        <f t="shared" si="10"/>
        <v>310</v>
      </c>
      <c r="B312" s="15" t="s">
        <v>18</v>
      </c>
      <c r="C312" s="20" t="s">
        <v>19</v>
      </c>
      <c r="D312" s="9" t="s">
        <v>1516</v>
      </c>
      <c r="E312" s="68" t="s">
        <v>21</v>
      </c>
      <c r="F312" s="199" t="s">
        <v>1517</v>
      </c>
      <c r="G312" s="21" t="str">
        <f t="shared" si="9"/>
        <v>440781198111143528</v>
      </c>
      <c r="H312" s="20" t="s">
        <v>30</v>
      </c>
      <c r="I312" s="20" t="s">
        <v>51</v>
      </c>
      <c r="J312" s="20" t="s">
        <v>1518</v>
      </c>
      <c r="K312" s="192" t="s">
        <v>1519</v>
      </c>
      <c r="L312" s="21" t="s">
        <v>1516</v>
      </c>
      <c r="M312" s="21" t="s">
        <v>59</v>
      </c>
      <c r="N312" s="71"/>
      <c r="O312" s="28"/>
      <c r="P312" s="28"/>
      <c r="Q312" s="28"/>
    </row>
    <row r="313" s="2" customFormat="1" customHeight="1" spans="1:17">
      <c r="A313" s="15">
        <f t="shared" si="10"/>
        <v>311</v>
      </c>
      <c r="B313" s="15" t="s">
        <v>18</v>
      </c>
      <c r="C313" s="20" t="s">
        <v>19</v>
      </c>
      <c r="D313" s="9" t="s">
        <v>1520</v>
      </c>
      <c r="E313" s="68" t="s">
        <v>21</v>
      </c>
      <c r="F313" s="20" t="s">
        <v>1521</v>
      </c>
      <c r="G313" s="21" t="str">
        <f t="shared" si="9"/>
        <v>44072219620829354X</v>
      </c>
      <c r="H313" s="20" t="s">
        <v>40</v>
      </c>
      <c r="I313" s="20" t="s">
        <v>24</v>
      </c>
      <c r="J313" s="20" t="s">
        <v>1522</v>
      </c>
      <c r="K313" s="192" t="s">
        <v>1523</v>
      </c>
      <c r="L313" s="21" t="s">
        <v>1520</v>
      </c>
      <c r="M313" s="21" t="s">
        <v>27</v>
      </c>
      <c r="N313" s="71"/>
      <c r="O313" s="28"/>
      <c r="P313" s="28"/>
      <c r="Q313" s="28"/>
    </row>
    <row r="314" s="2" customFormat="1" customHeight="1" spans="1:17">
      <c r="A314" s="15">
        <f t="shared" si="10"/>
        <v>312</v>
      </c>
      <c r="B314" s="15" t="s">
        <v>18</v>
      </c>
      <c r="C314" s="20" t="s">
        <v>19</v>
      </c>
      <c r="D314" s="9" t="s">
        <v>1524</v>
      </c>
      <c r="E314" s="68" t="s">
        <v>21</v>
      </c>
      <c r="F314" s="199" t="s">
        <v>1525</v>
      </c>
      <c r="G314" s="21" t="str">
        <f t="shared" si="9"/>
        <v>440722195310103584</v>
      </c>
      <c r="H314" s="9" t="s">
        <v>30</v>
      </c>
      <c r="I314" s="20" t="s">
        <v>45</v>
      </c>
      <c r="J314" s="20" t="s">
        <v>1526</v>
      </c>
      <c r="K314" s="9" t="s">
        <v>1527</v>
      </c>
      <c r="L314" s="9" t="s">
        <v>1524</v>
      </c>
      <c r="M314" s="21" t="s">
        <v>27</v>
      </c>
      <c r="N314" s="71"/>
      <c r="O314" s="28"/>
      <c r="P314" s="28"/>
      <c r="Q314" s="28"/>
    </row>
    <row r="315" s="2" customFormat="1" customHeight="1" spans="1:17">
      <c r="A315" s="15">
        <f t="shared" si="10"/>
        <v>313</v>
      </c>
      <c r="B315" s="15" t="s">
        <v>18</v>
      </c>
      <c r="C315" s="20" t="s">
        <v>19</v>
      </c>
      <c r="D315" s="9" t="s">
        <v>1528</v>
      </c>
      <c r="E315" s="68" t="s">
        <v>38</v>
      </c>
      <c r="F315" s="199" t="s">
        <v>1529</v>
      </c>
      <c r="G315" s="21" t="str">
        <f t="shared" si="9"/>
        <v>440781199306053519</v>
      </c>
      <c r="H315" s="20" t="s">
        <v>30</v>
      </c>
      <c r="I315" s="20" t="s">
        <v>45</v>
      </c>
      <c r="J315" s="20" t="s">
        <v>1530</v>
      </c>
      <c r="K315" s="19" t="s">
        <v>1531</v>
      </c>
      <c r="L315" s="20" t="s">
        <v>1528</v>
      </c>
      <c r="M315" s="21" t="s">
        <v>27</v>
      </c>
      <c r="N315" s="71"/>
      <c r="O315" s="28"/>
      <c r="P315" s="28"/>
      <c r="Q315" s="28"/>
    </row>
    <row r="316" s="2" customFormat="1" customHeight="1" spans="1:17">
      <c r="A316" s="15">
        <f t="shared" si="10"/>
        <v>314</v>
      </c>
      <c r="B316" s="15" t="s">
        <v>18</v>
      </c>
      <c r="C316" s="20" t="s">
        <v>19</v>
      </c>
      <c r="D316" s="9" t="s">
        <v>1532</v>
      </c>
      <c r="E316" s="68" t="s">
        <v>38</v>
      </c>
      <c r="F316" s="199" t="s">
        <v>1533</v>
      </c>
      <c r="G316" s="21" t="str">
        <f t="shared" si="9"/>
        <v>440781199310013536</v>
      </c>
      <c r="H316" s="9" t="s">
        <v>23</v>
      </c>
      <c r="I316" s="20" t="s">
        <v>45</v>
      </c>
      <c r="J316" s="20" t="s">
        <v>1534</v>
      </c>
      <c r="K316" s="9" t="s">
        <v>1535</v>
      </c>
      <c r="L316" s="9" t="s">
        <v>1532</v>
      </c>
      <c r="M316" s="21" t="s">
        <v>27</v>
      </c>
      <c r="N316" s="71"/>
      <c r="O316" s="28"/>
      <c r="P316" s="28"/>
      <c r="Q316" s="28"/>
    </row>
    <row r="317" s="2" customFormat="1" customHeight="1" spans="1:17">
      <c r="A317" s="15">
        <f t="shared" si="10"/>
        <v>315</v>
      </c>
      <c r="B317" s="15" t="s">
        <v>18</v>
      </c>
      <c r="C317" s="20" t="s">
        <v>19</v>
      </c>
      <c r="D317" s="9" t="s">
        <v>28</v>
      </c>
      <c r="E317" s="68" t="s">
        <v>21</v>
      </c>
      <c r="F317" s="20" t="s">
        <v>29</v>
      </c>
      <c r="G317" s="21" t="str">
        <f t="shared" si="9"/>
        <v>440781199408243540</v>
      </c>
      <c r="H317" s="20" t="s">
        <v>30</v>
      </c>
      <c r="I317" s="20" t="s">
        <v>24</v>
      </c>
      <c r="J317" s="20" t="s">
        <v>1536</v>
      </c>
      <c r="K317" s="19" t="s">
        <v>32</v>
      </c>
      <c r="L317" s="9" t="s">
        <v>28</v>
      </c>
      <c r="M317" s="9" t="s">
        <v>27</v>
      </c>
      <c r="N317" s="71"/>
      <c r="O317" s="28"/>
      <c r="P317" s="28"/>
      <c r="Q317" s="28"/>
    </row>
    <row r="318" s="2" customFormat="1" customHeight="1" spans="1:17">
      <c r="A318" s="15">
        <f t="shared" si="10"/>
        <v>316</v>
      </c>
      <c r="B318" s="15" t="s">
        <v>18</v>
      </c>
      <c r="C318" s="20" t="s">
        <v>19</v>
      </c>
      <c r="D318" s="9" t="s">
        <v>1537</v>
      </c>
      <c r="E318" s="9" t="s">
        <v>21</v>
      </c>
      <c r="F318" s="199" t="s">
        <v>1538</v>
      </c>
      <c r="G318" s="21" t="str">
        <f t="shared" si="9"/>
        <v>440781198407153581</v>
      </c>
      <c r="H318" s="20" t="s">
        <v>30</v>
      </c>
      <c r="I318" s="75" t="s">
        <v>24</v>
      </c>
      <c r="J318" s="20" t="s">
        <v>1539</v>
      </c>
      <c r="K318" s="192" t="s">
        <v>1540</v>
      </c>
      <c r="L318" s="21" t="s">
        <v>1537</v>
      </c>
      <c r="M318" s="21" t="s">
        <v>27</v>
      </c>
      <c r="N318" s="71"/>
      <c r="O318" s="76"/>
      <c r="P318" s="28"/>
      <c r="Q318" s="28"/>
    </row>
    <row r="319" s="2" customFormat="1" customHeight="1" spans="1:17">
      <c r="A319" s="15">
        <f t="shared" si="10"/>
        <v>317</v>
      </c>
      <c r="B319" s="15" t="s">
        <v>18</v>
      </c>
      <c r="C319" s="20" t="s">
        <v>19</v>
      </c>
      <c r="D319" s="9" t="s">
        <v>1541</v>
      </c>
      <c r="E319" s="68" t="s">
        <v>38</v>
      </c>
      <c r="F319" s="20" t="s">
        <v>1542</v>
      </c>
      <c r="G319" s="21" t="str">
        <f t="shared" si="9"/>
        <v>44072219550823351X</v>
      </c>
      <c r="H319" s="20" t="s">
        <v>89</v>
      </c>
      <c r="I319" s="20" t="s">
        <v>51</v>
      </c>
      <c r="J319" s="20" t="s">
        <v>1543</v>
      </c>
      <c r="K319" s="35" t="s">
        <v>1544</v>
      </c>
      <c r="L319" s="21" t="s">
        <v>1541</v>
      </c>
      <c r="M319" s="21" t="s">
        <v>59</v>
      </c>
      <c r="N319" s="71"/>
      <c r="O319" s="28"/>
      <c r="P319" s="28"/>
      <c r="Q319" s="28"/>
    </row>
    <row r="320" s="2" customFormat="1" customHeight="1" spans="1:17">
      <c r="A320" s="15">
        <f t="shared" si="10"/>
        <v>318</v>
      </c>
      <c r="B320" s="15" t="s">
        <v>18</v>
      </c>
      <c r="C320" s="20" t="s">
        <v>19</v>
      </c>
      <c r="D320" s="9" t="s">
        <v>1545</v>
      </c>
      <c r="E320" s="68" t="s">
        <v>38</v>
      </c>
      <c r="F320" s="199" t="s">
        <v>1546</v>
      </c>
      <c r="G320" s="21" t="str">
        <f t="shared" si="9"/>
        <v>440781198602143514</v>
      </c>
      <c r="H320" s="20" t="s">
        <v>30</v>
      </c>
      <c r="I320" s="20" t="s">
        <v>45</v>
      </c>
      <c r="J320" s="20" t="s">
        <v>1547</v>
      </c>
      <c r="K320" s="19" t="s">
        <v>1548</v>
      </c>
      <c r="L320" s="20" t="s">
        <v>1545</v>
      </c>
      <c r="M320" s="21" t="s">
        <v>27</v>
      </c>
      <c r="N320" s="71"/>
      <c r="O320" s="28"/>
      <c r="P320" s="28"/>
      <c r="Q320" s="28"/>
    </row>
    <row r="321" s="2" customFormat="1" customHeight="1" spans="1:17">
      <c r="A321" s="15">
        <f t="shared" si="10"/>
        <v>319</v>
      </c>
      <c r="B321" s="15" t="s">
        <v>18</v>
      </c>
      <c r="C321" s="20" t="s">
        <v>19</v>
      </c>
      <c r="D321" s="9" t="s">
        <v>1549</v>
      </c>
      <c r="E321" s="68" t="s">
        <v>38</v>
      </c>
      <c r="F321" s="199" t="s">
        <v>1550</v>
      </c>
      <c r="G321" s="21" t="str">
        <f t="shared" si="9"/>
        <v>440722197008073512</v>
      </c>
      <c r="H321" s="20" t="s">
        <v>30</v>
      </c>
      <c r="I321" s="20" t="s">
        <v>24</v>
      </c>
      <c r="J321" s="20" t="s">
        <v>1551</v>
      </c>
      <c r="K321" s="19" t="s">
        <v>1552</v>
      </c>
      <c r="L321" s="20" t="s">
        <v>1549</v>
      </c>
      <c r="M321" s="21" t="s">
        <v>27</v>
      </c>
      <c r="N321" s="71"/>
      <c r="O321" s="28"/>
      <c r="P321" s="28"/>
      <c r="Q321" s="28"/>
    </row>
    <row r="322" s="2" customFormat="1" customHeight="1" spans="1:17">
      <c r="A322" s="15">
        <f t="shared" si="10"/>
        <v>320</v>
      </c>
      <c r="B322" s="15" t="s">
        <v>18</v>
      </c>
      <c r="C322" s="20" t="s">
        <v>19</v>
      </c>
      <c r="D322" s="9" t="s">
        <v>1553</v>
      </c>
      <c r="E322" s="68" t="s">
        <v>21</v>
      </c>
      <c r="F322" s="199" t="s">
        <v>1554</v>
      </c>
      <c r="G322" s="21" t="str">
        <f t="shared" si="9"/>
        <v>440722196206233527</v>
      </c>
      <c r="H322" s="20" t="s">
        <v>89</v>
      </c>
      <c r="I322" s="20" t="s">
        <v>51</v>
      </c>
      <c r="J322" s="20" t="s">
        <v>1555</v>
      </c>
      <c r="K322" s="19" t="s">
        <v>1556</v>
      </c>
      <c r="L322" s="9" t="s">
        <v>1553</v>
      </c>
      <c r="M322" s="21" t="s">
        <v>27</v>
      </c>
      <c r="N322" s="71"/>
      <c r="O322" s="28"/>
      <c r="P322" s="28"/>
      <c r="Q322" s="28"/>
    </row>
    <row r="323" s="2" customFormat="1" customHeight="1" spans="1:17">
      <c r="A323" s="15">
        <f t="shared" si="10"/>
        <v>321</v>
      </c>
      <c r="B323" s="15" t="s">
        <v>18</v>
      </c>
      <c r="C323" s="20" t="s">
        <v>19</v>
      </c>
      <c r="D323" s="9" t="s">
        <v>20</v>
      </c>
      <c r="E323" s="68" t="s">
        <v>21</v>
      </c>
      <c r="F323" s="20" t="s">
        <v>22</v>
      </c>
      <c r="G323" s="21" t="str">
        <f t="shared" si="9"/>
        <v>440722197110313527</v>
      </c>
      <c r="H323" s="20" t="s">
        <v>23</v>
      </c>
      <c r="I323" s="20" t="s">
        <v>24</v>
      </c>
      <c r="J323" s="20" t="s">
        <v>1557</v>
      </c>
      <c r="K323" s="192" t="s">
        <v>26</v>
      </c>
      <c r="L323" s="21" t="s">
        <v>20</v>
      </c>
      <c r="M323" s="21" t="s">
        <v>27</v>
      </c>
      <c r="N323" s="71"/>
      <c r="O323" s="28"/>
      <c r="P323" s="28"/>
      <c r="Q323" s="28"/>
    </row>
    <row r="324" s="2" customFormat="1" customHeight="1" spans="1:17">
      <c r="A324" s="15">
        <f t="shared" si="10"/>
        <v>322</v>
      </c>
      <c r="B324" s="15" t="s">
        <v>18</v>
      </c>
      <c r="C324" s="20" t="s">
        <v>19</v>
      </c>
      <c r="D324" s="9" t="s">
        <v>43</v>
      </c>
      <c r="E324" s="68" t="s">
        <v>38</v>
      </c>
      <c r="F324" s="20" t="s">
        <v>44</v>
      </c>
      <c r="G324" s="21" t="str">
        <f t="shared" si="9"/>
        <v>44072219700208355X</v>
      </c>
      <c r="H324" s="20" t="s">
        <v>23</v>
      </c>
      <c r="I324" s="20" t="s">
        <v>45</v>
      </c>
      <c r="J324" s="20" t="s">
        <v>1558</v>
      </c>
      <c r="K324" s="35" t="s">
        <v>47</v>
      </c>
      <c r="L324" s="21" t="s">
        <v>43</v>
      </c>
      <c r="M324" s="21" t="s">
        <v>27</v>
      </c>
      <c r="N324" s="71"/>
      <c r="O324" s="28"/>
      <c r="P324" s="28"/>
      <c r="Q324" s="28"/>
    </row>
    <row r="325" s="2" customFormat="1" customHeight="1" spans="1:17">
      <c r="A325" s="15">
        <f t="shared" si="10"/>
        <v>323</v>
      </c>
      <c r="B325" s="15" t="s">
        <v>18</v>
      </c>
      <c r="C325" s="20" t="s">
        <v>19</v>
      </c>
      <c r="D325" s="9" t="s">
        <v>37</v>
      </c>
      <c r="E325" s="68" t="s">
        <v>38</v>
      </c>
      <c r="F325" s="20" t="s">
        <v>39</v>
      </c>
      <c r="G325" s="21" t="str">
        <f t="shared" si="9"/>
        <v>440722195105113513</v>
      </c>
      <c r="H325" s="20" t="s">
        <v>40</v>
      </c>
      <c r="I325" s="20" t="s">
        <v>24</v>
      </c>
      <c r="J325" s="20" t="s">
        <v>1559</v>
      </c>
      <c r="K325" s="19" t="s">
        <v>42</v>
      </c>
      <c r="L325" s="20" t="s">
        <v>37</v>
      </c>
      <c r="M325" s="21" t="s">
        <v>27</v>
      </c>
      <c r="N325" s="71"/>
      <c r="O325" s="28"/>
      <c r="P325" s="28"/>
      <c r="Q325" s="28"/>
    </row>
    <row r="326" s="2" customFormat="1" customHeight="1" spans="1:17">
      <c r="A326" s="15">
        <f t="shared" si="10"/>
        <v>324</v>
      </c>
      <c r="B326" s="15" t="s">
        <v>18</v>
      </c>
      <c r="C326" s="20" t="s">
        <v>19</v>
      </c>
      <c r="D326" s="9" t="s">
        <v>1560</v>
      </c>
      <c r="E326" s="68" t="s">
        <v>21</v>
      </c>
      <c r="F326" s="199" t="s">
        <v>1561</v>
      </c>
      <c r="G326" s="21" t="str">
        <f t="shared" ref="G326:G362" si="11">LEFT(F326,18)</f>
        <v>440722194410163547</v>
      </c>
      <c r="H326" s="67" t="s">
        <v>50</v>
      </c>
      <c r="I326" s="20" t="s">
        <v>51</v>
      </c>
      <c r="J326" s="20" t="s">
        <v>1562</v>
      </c>
      <c r="K326" s="19" t="s">
        <v>1563</v>
      </c>
      <c r="L326" s="20" t="s">
        <v>1560</v>
      </c>
      <c r="M326" s="21" t="s">
        <v>27</v>
      </c>
      <c r="N326" s="71"/>
      <c r="O326" s="28"/>
      <c r="P326" s="28"/>
      <c r="Q326" s="28"/>
    </row>
    <row r="327" s="2" customFormat="1" customHeight="1" spans="1:17">
      <c r="A327" s="15">
        <f t="shared" si="10"/>
        <v>325</v>
      </c>
      <c r="B327" s="15" t="s">
        <v>18</v>
      </c>
      <c r="C327" s="20" t="s">
        <v>19</v>
      </c>
      <c r="D327" s="9" t="s">
        <v>1564</v>
      </c>
      <c r="E327" s="68" t="s">
        <v>21</v>
      </c>
      <c r="F327" s="199" t="s">
        <v>1565</v>
      </c>
      <c r="G327" s="21" t="str">
        <f t="shared" si="11"/>
        <v>440781197903263523</v>
      </c>
      <c r="H327" s="20" t="s">
        <v>30</v>
      </c>
      <c r="I327" s="20" t="s">
        <v>51</v>
      </c>
      <c r="J327" s="20" t="s">
        <v>1566</v>
      </c>
      <c r="K327" s="192" t="s">
        <v>1567</v>
      </c>
      <c r="L327" s="21" t="s">
        <v>1564</v>
      </c>
      <c r="M327" s="21" t="s">
        <v>27</v>
      </c>
      <c r="N327" s="71"/>
      <c r="O327" s="28"/>
      <c r="P327" s="28"/>
      <c r="Q327" s="28"/>
    </row>
    <row r="328" s="2" customFormat="1" customHeight="1" spans="1:17">
      <c r="A328" s="15">
        <f t="shared" si="10"/>
        <v>326</v>
      </c>
      <c r="B328" s="15" t="s">
        <v>18</v>
      </c>
      <c r="C328" s="20" t="s">
        <v>19</v>
      </c>
      <c r="D328" s="9" t="s">
        <v>1568</v>
      </c>
      <c r="E328" s="68" t="s">
        <v>38</v>
      </c>
      <c r="F328" s="199" t="s">
        <v>1569</v>
      </c>
      <c r="G328" s="21" t="str">
        <f t="shared" si="11"/>
        <v>440722196206113533</v>
      </c>
      <c r="H328" s="20" t="s">
        <v>23</v>
      </c>
      <c r="I328" s="20" t="s">
        <v>45</v>
      </c>
      <c r="J328" s="20" t="s">
        <v>1570</v>
      </c>
      <c r="K328" s="19" t="s">
        <v>1571</v>
      </c>
      <c r="L328" s="20" t="s">
        <v>1568</v>
      </c>
      <c r="M328" s="21" t="s">
        <v>27</v>
      </c>
      <c r="N328" s="71"/>
      <c r="O328" s="28"/>
      <c r="P328" s="28"/>
      <c r="Q328" s="28"/>
    </row>
    <row r="329" s="2" customFormat="1" customHeight="1" spans="1:17">
      <c r="A329" s="15">
        <f t="shared" si="10"/>
        <v>327</v>
      </c>
      <c r="B329" s="15" t="s">
        <v>18</v>
      </c>
      <c r="C329" s="9" t="s">
        <v>19</v>
      </c>
      <c r="D329" s="9" t="s">
        <v>33</v>
      </c>
      <c r="E329" s="9" t="s">
        <v>21</v>
      </c>
      <c r="F329" s="199" t="s">
        <v>34</v>
      </c>
      <c r="G329" s="21" t="str">
        <f t="shared" si="11"/>
        <v>440781197311123527</v>
      </c>
      <c r="H329" s="20" t="s">
        <v>23</v>
      </c>
      <c r="I329" s="20" t="s">
        <v>24</v>
      </c>
      <c r="J329" s="20" t="s">
        <v>1572</v>
      </c>
      <c r="K329" s="192" t="s">
        <v>36</v>
      </c>
      <c r="L329" s="21" t="s">
        <v>33</v>
      </c>
      <c r="M329" s="21" t="s">
        <v>27</v>
      </c>
      <c r="N329" s="71"/>
      <c r="O329" s="28"/>
      <c r="P329" s="28"/>
      <c r="Q329" s="28"/>
    </row>
    <row r="330" s="2" customFormat="1" customHeight="1" spans="1:17">
      <c r="A330" s="15">
        <f t="shared" si="10"/>
        <v>328</v>
      </c>
      <c r="B330" s="15" t="s">
        <v>772</v>
      </c>
      <c r="C330" s="9" t="s">
        <v>19</v>
      </c>
      <c r="D330" s="9" t="s">
        <v>1573</v>
      </c>
      <c r="E330" s="9" t="s">
        <v>21</v>
      </c>
      <c r="F330" s="199" t="s">
        <v>1574</v>
      </c>
      <c r="G330" s="21" t="str">
        <f t="shared" si="11"/>
        <v>522522197309225226</v>
      </c>
      <c r="H330" s="9" t="s">
        <v>89</v>
      </c>
      <c r="I330" s="20" t="s">
        <v>51</v>
      </c>
      <c r="J330" s="20" t="s">
        <v>1575</v>
      </c>
      <c r="K330" s="9" t="s">
        <v>1576</v>
      </c>
      <c r="L330" s="9" t="s">
        <v>1573</v>
      </c>
      <c r="M330" s="21" t="s">
        <v>59</v>
      </c>
      <c r="N330" s="71"/>
      <c r="O330" s="28"/>
      <c r="P330" s="28"/>
      <c r="Q330" s="28"/>
    </row>
    <row r="331" s="2" customFormat="1" customHeight="1" spans="1:17">
      <c r="A331" s="15">
        <f t="shared" si="10"/>
        <v>329</v>
      </c>
      <c r="B331" s="15" t="s">
        <v>18</v>
      </c>
      <c r="C331" s="9" t="s">
        <v>19</v>
      </c>
      <c r="D331" s="9" t="s">
        <v>513</v>
      </c>
      <c r="E331" s="68" t="s">
        <v>21</v>
      </c>
      <c r="F331" s="199" t="s">
        <v>514</v>
      </c>
      <c r="G331" s="21" t="str">
        <f t="shared" si="11"/>
        <v>440722195512083542</v>
      </c>
      <c r="H331" s="20" t="s">
        <v>23</v>
      </c>
      <c r="I331" s="20" t="s">
        <v>51</v>
      </c>
      <c r="J331" s="20" t="s">
        <v>1577</v>
      </c>
      <c r="K331" s="20" t="s">
        <v>516</v>
      </c>
      <c r="L331" s="20" t="s">
        <v>513</v>
      </c>
      <c r="M331" s="20" t="s">
        <v>27</v>
      </c>
      <c r="N331" s="71"/>
      <c r="O331" s="28"/>
      <c r="P331" s="28"/>
      <c r="Q331" s="28"/>
    </row>
    <row r="332" s="2" customFormat="1" customHeight="1" spans="1:17">
      <c r="A332" s="15">
        <f t="shared" si="10"/>
        <v>330</v>
      </c>
      <c r="B332" s="15" t="s">
        <v>18</v>
      </c>
      <c r="C332" s="9" t="s">
        <v>19</v>
      </c>
      <c r="D332" s="9" t="s">
        <v>48</v>
      </c>
      <c r="E332" s="68" t="s">
        <v>21</v>
      </c>
      <c r="F332" s="20" t="s">
        <v>49</v>
      </c>
      <c r="G332" s="21" t="str">
        <f t="shared" si="11"/>
        <v>440722195309213524</v>
      </c>
      <c r="H332" s="67" t="s">
        <v>50</v>
      </c>
      <c r="I332" s="20" t="s">
        <v>51</v>
      </c>
      <c r="J332" s="20" t="s">
        <v>1578</v>
      </c>
      <c r="K332" s="19" t="s">
        <v>53</v>
      </c>
      <c r="L332" s="9" t="s">
        <v>48</v>
      </c>
      <c r="M332" s="33" t="s">
        <v>27</v>
      </c>
      <c r="N332" s="71"/>
      <c r="O332" s="28"/>
      <c r="P332" s="28"/>
      <c r="Q332" s="28"/>
    </row>
    <row r="333" s="2" customFormat="1" customHeight="1" spans="1:17">
      <c r="A333" s="15">
        <f t="shared" si="10"/>
        <v>331</v>
      </c>
      <c r="B333" s="15" t="s">
        <v>18</v>
      </c>
      <c r="C333" s="9" t="s">
        <v>19</v>
      </c>
      <c r="D333" s="9" t="s">
        <v>1579</v>
      </c>
      <c r="E333" s="68" t="s">
        <v>21</v>
      </c>
      <c r="F333" s="199" t="s">
        <v>1580</v>
      </c>
      <c r="G333" s="21" t="str">
        <f t="shared" si="11"/>
        <v>440722196408054324</v>
      </c>
      <c r="H333" s="9" t="s">
        <v>23</v>
      </c>
      <c r="I333" s="20" t="s">
        <v>70</v>
      </c>
      <c r="J333" s="20" t="s">
        <v>1581</v>
      </c>
      <c r="K333" s="35" t="s">
        <v>1582</v>
      </c>
      <c r="L333" s="21" t="s">
        <v>1579</v>
      </c>
      <c r="M333" s="21" t="s">
        <v>59</v>
      </c>
      <c r="N333" s="71"/>
      <c r="O333" s="28"/>
      <c r="P333" s="28"/>
      <c r="Q333" s="28"/>
    </row>
    <row r="334" s="2" customFormat="1" customHeight="1" spans="1:17">
      <c r="A334" s="15">
        <f t="shared" si="10"/>
        <v>332</v>
      </c>
      <c r="B334" s="15" t="s">
        <v>18</v>
      </c>
      <c r="C334" s="9" t="s">
        <v>19</v>
      </c>
      <c r="D334" s="9" t="s">
        <v>1583</v>
      </c>
      <c r="E334" s="68" t="s">
        <v>38</v>
      </c>
      <c r="F334" s="199" t="s">
        <v>1584</v>
      </c>
      <c r="G334" s="21" t="str">
        <f t="shared" si="11"/>
        <v>440722194705073514</v>
      </c>
      <c r="H334" s="20" t="s">
        <v>89</v>
      </c>
      <c r="I334" s="20" t="s">
        <v>51</v>
      </c>
      <c r="J334" s="20" t="s">
        <v>1585</v>
      </c>
      <c r="K334" s="35" t="s">
        <v>1586</v>
      </c>
      <c r="L334" s="21" t="s">
        <v>1583</v>
      </c>
      <c r="M334" s="21" t="s">
        <v>27</v>
      </c>
      <c r="N334" s="71"/>
      <c r="O334" s="28"/>
      <c r="P334" s="28"/>
      <c r="Q334" s="28"/>
    </row>
    <row r="335" s="2" customFormat="1" customHeight="1" spans="1:17">
      <c r="A335" s="15">
        <f t="shared" si="10"/>
        <v>333</v>
      </c>
      <c r="B335" s="15" t="s">
        <v>18</v>
      </c>
      <c r="C335" s="9" t="s">
        <v>19</v>
      </c>
      <c r="D335" s="9" t="s">
        <v>465</v>
      </c>
      <c r="E335" s="68" t="s">
        <v>21</v>
      </c>
      <c r="F335" s="199" t="s">
        <v>466</v>
      </c>
      <c r="G335" s="21" t="str">
        <f t="shared" si="11"/>
        <v>440722195607053549</v>
      </c>
      <c r="H335" s="9" t="s">
        <v>23</v>
      </c>
      <c r="I335" s="75" t="s">
        <v>51</v>
      </c>
      <c r="J335" s="20" t="s">
        <v>467</v>
      </c>
      <c r="K335" s="189" t="s">
        <v>468</v>
      </c>
      <c r="L335" s="18" t="s">
        <v>465</v>
      </c>
      <c r="M335" s="35" t="s">
        <v>59</v>
      </c>
      <c r="N335" s="71"/>
      <c r="O335" s="76"/>
      <c r="P335" s="28"/>
      <c r="Q335" s="28"/>
    </row>
    <row r="336" s="2" customFormat="1" customHeight="1" spans="1:17">
      <c r="A336" s="15">
        <f t="shared" si="10"/>
        <v>334</v>
      </c>
      <c r="B336" s="15" t="s">
        <v>18</v>
      </c>
      <c r="C336" s="9" t="s">
        <v>19</v>
      </c>
      <c r="D336" s="9" t="s">
        <v>1587</v>
      </c>
      <c r="E336" s="68" t="s">
        <v>21</v>
      </c>
      <c r="F336" s="199" t="s">
        <v>1588</v>
      </c>
      <c r="G336" s="21" t="str">
        <f t="shared" si="11"/>
        <v>440722195708163587</v>
      </c>
      <c r="H336" s="20" t="s">
        <v>40</v>
      </c>
      <c r="I336" s="20" t="s">
        <v>24</v>
      </c>
      <c r="J336" s="20" t="s">
        <v>1589</v>
      </c>
      <c r="K336" s="192" t="s">
        <v>1590</v>
      </c>
      <c r="L336" s="21" t="s">
        <v>1587</v>
      </c>
      <c r="M336" s="21" t="s">
        <v>27</v>
      </c>
      <c r="N336" s="71"/>
      <c r="O336" s="28"/>
      <c r="P336" s="28"/>
      <c r="Q336" s="28"/>
    </row>
    <row r="337" s="2" customFormat="1" customHeight="1" spans="1:17">
      <c r="A337" s="15">
        <f t="shared" si="10"/>
        <v>335</v>
      </c>
      <c r="B337" s="15" t="s">
        <v>18</v>
      </c>
      <c r="C337" s="9" t="s">
        <v>19</v>
      </c>
      <c r="D337" s="9" t="s">
        <v>1591</v>
      </c>
      <c r="E337" s="68" t="s">
        <v>21</v>
      </c>
      <c r="F337" s="199" t="s">
        <v>1592</v>
      </c>
      <c r="G337" s="21" t="str">
        <f t="shared" si="11"/>
        <v>440781200403183548</v>
      </c>
      <c r="H337" s="67" t="s">
        <v>50</v>
      </c>
      <c r="I337" s="75" t="s">
        <v>51</v>
      </c>
      <c r="J337" s="20" t="s">
        <v>1593</v>
      </c>
      <c r="K337" s="199" t="s">
        <v>1594</v>
      </c>
      <c r="L337" s="9" t="s">
        <v>1591</v>
      </c>
      <c r="M337" s="21" t="s">
        <v>27</v>
      </c>
      <c r="N337" s="71"/>
      <c r="O337" s="76"/>
      <c r="P337" s="28"/>
      <c r="Q337" s="28"/>
    </row>
    <row r="338" s="2" customFormat="1" customHeight="1" spans="1:17">
      <c r="A338" s="15">
        <f t="shared" si="10"/>
        <v>336</v>
      </c>
      <c r="B338" s="15" t="s">
        <v>18</v>
      </c>
      <c r="C338" s="9" t="s">
        <v>19</v>
      </c>
      <c r="D338" s="9" t="s">
        <v>474</v>
      </c>
      <c r="E338" s="68" t="s">
        <v>21</v>
      </c>
      <c r="F338" s="199" t="s">
        <v>475</v>
      </c>
      <c r="G338" s="21" t="str">
        <f t="shared" si="11"/>
        <v>441824197502143626</v>
      </c>
      <c r="H338" s="9" t="s">
        <v>23</v>
      </c>
      <c r="I338" s="20" t="s">
        <v>45</v>
      </c>
      <c r="J338" s="20" t="s">
        <v>476</v>
      </c>
      <c r="K338" s="192" t="s">
        <v>477</v>
      </c>
      <c r="L338" s="21" t="s">
        <v>474</v>
      </c>
      <c r="M338" s="21" t="s">
        <v>59</v>
      </c>
      <c r="N338" s="71"/>
      <c r="O338" s="28"/>
      <c r="P338" s="28"/>
      <c r="Q338" s="28"/>
    </row>
    <row r="339" s="2" customFormat="1" customHeight="1" spans="1:17">
      <c r="A339" s="15">
        <f t="shared" si="10"/>
        <v>337</v>
      </c>
      <c r="B339" s="15" t="s">
        <v>18</v>
      </c>
      <c r="C339" s="20" t="s">
        <v>19</v>
      </c>
      <c r="D339" s="9" t="s">
        <v>1595</v>
      </c>
      <c r="E339" s="68" t="s">
        <v>21</v>
      </c>
      <c r="F339" s="199" t="s">
        <v>1596</v>
      </c>
      <c r="G339" s="21" t="str">
        <f t="shared" si="11"/>
        <v>440722194510103525</v>
      </c>
      <c r="H339" s="9" t="s">
        <v>89</v>
      </c>
      <c r="I339" s="20" t="s">
        <v>51</v>
      </c>
      <c r="J339" s="20" t="s">
        <v>1597</v>
      </c>
      <c r="K339" s="35" t="s">
        <v>1598</v>
      </c>
      <c r="L339" s="21" t="s">
        <v>1595</v>
      </c>
      <c r="M339" s="21" t="s">
        <v>27</v>
      </c>
      <c r="N339" s="71"/>
      <c r="O339" s="28"/>
      <c r="P339" s="28"/>
      <c r="Q339" s="28"/>
    </row>
    <row r="340" s="2" customFormat="1" customHeight="1" spans="1:17">
      <c r="A340" s="15">
        <f t="shared" si="10"/>
        <v>338</v>
      </c>
      <c r="B340" s="15" t="s">
        <v>18</v>
      </c>
      <c r="C340" s="21" t="s">
        <v>19</v>
      </c>
      <c r="D340" s="21" t="s">
        <v>478</v>
      </c>
      <c r="E340" s="21" t="s">
        <v>21</v>
      </c>
      <c r="F340" s="190" t="s">
        <v>479</v>
      </c>
      <c r="G340" s="21" t="str">
        <f t="shared" si="11"/>
        <v>440722195011063527</v>
      </c>
      <c r="H340" s="21" t="s">
        <v>40</v>
      </c>
      <c r="I340" s="29" t="s">
        <v>24</v>
      </c>
      <c r="J340" s="80" t="s">
        <v>480</v>
      </c>
      <c r="K340" s="30" t="s">
        <v>481</v>
      </c>
      <c r="L340" s="19" t="s">
        <v>478</v>
      </c>
      <c r="M340" s="33" t="s">
        <v>27</v>
      </c>
      <c r="N340" s="71"/>
      <c r="O340" s="21"/>
      <c r="P340" s="80"/>
      <c r="Q340" s="80"/>
    </row>
    <row r="341" s="2" customFormat="1" customHeight="1" spans="1:17">
      <c r="A341" s="15">
        <f t="shared" si="10"/>
        <v>339</v>
      </c>
      <c r="B341" s="15" t="s">
        <v>18</v>
      </c>
      <c r="C341" s="21" t="s">
        <v>19</v>
      </c>
      <c r="D341" s="21" t="s">
        <v>1599</v>
      </c>
      <c r="E341" s="21" t="s">
        <v>21</v>
      </c>
      <c r="F341" s="190" t="s">
        <v>1600</v>
      </c>
      <c r="G341" s="21" t="str">
        <f t="shared" si="11"/>
        <v>452427197311200288</v>
      </c>
      <c r="H341" s="21" t="s">
        <v>23</v>
      </c>
      <c r="I341" s="29" t="s">
        <v>70</v>
      </c>
      <c r="J341" s="80" t="s">
        <v>1601</v>
      </c>
      <c r="K341" s="30" t="s">
        <v>1602</v>
      </c>
      <c r="L341" s="21" t="s">
        <v>1599</v>
      </c>
      <c r="M341" s="21" t="s">
        <v>59</v>
      </c>
      <c r="N341" s="71"/>
      <c r="O341" s="21"/>
      <c r="P341" s="80"/>
      <c r="Q341" s="80"/>
    </row>
    <row r="342" s="2" customFormat="1" customHeight="1" spans="1:17">
      <c r="A342" s="15">
        <f t="shared" si="10"/>
        <v>340</v>
      </c>
      <c r="B342" s="15" t="s">
        <v>18</v>
      </c>
      <c r="C342" s="20" t="s">
        <v>19</v>
      </c>
      <c r="D342" s="9" t="s">
        <v>1603</v>
      </c>
      <c r="E342" s="68" t="s">
        <v>38</v>
      </c>
      <c r="F342" s="199" t="s">
        <v>1604</v>
      </c>
      <c r="G342" s="21" t="str">
        <f t="shared" si="11"/>
        <v>440722196307283574</v>
      </c>
      <c r="H342" s="9" t="s">
        <v>40</v>
      </c>
      <c r="I342" s="20" t="s">
        <v>24</v>
      </c>
      <c r="J342" s="20" t="s">
        <v>1605</v>
      </c>
      <c r="K342" s="35" t="s">
        <v>1606</v>
      </c>
      <c r="L342" s="21" t="s">
        <v>1603</v>
      </c>
      <c r="M342" s="21" t="s">
        <v>27</v>
      </c>
      <c r="N342" s="71"/>
      <c r="O342" s="81"/>
      <c r="P342" s="72"/>
      <c r="Q342" s="72"/>
    </row>
    <row r="343" s="2" customFormat="1" customHeight="1" spans="1:17">
      <c r="A343" s="15">
        <f t="shared" si="10"/>
        <v>341</v>
      </c>
      <c r="B343" s="15" t="s">
        <v>18</v>
      </c>
      <c r="C343" s="20" t="s">
        <v>19</v>
      </c>
      <c r="D343" s="20" t="s">
        <v>1607</v>
      </c>
      <c r="E343" s="68" t="s">
        <v>21</v>
      </c>
      <c r="F343" s="199" t="s">
        <v>1608</v>
      </c>
      <c r="G343" s="21" t="str">
        <f t="shared" si="11"/>
        <v>440781199601173521</v>
      </c>
      <c r="H343" s="9" t="s">
        <v>40</v>
      </c>
      <c r="I343" s="20" t="s">
        <v>24</v>
      </c>
      <c r="J343" s="20" t="s">
        <v>1609</v>
      </c>
      <c r="K343" s="192" t="s">
        <v>1610</v>
      </c>
      <c r="L343" s="21" t="s">
        <v>1607</v>
      </c>
      <c r="M343" s="21" t="s">
        <v>27</v>
      </c>
      <c r="N343" s="71"/>
      <c r="O343" s="81"/>
      <c r="P343" s="72"/>
      <c r="Q343" s="72"/>
    </row>
    <row r="344" s="2" customFormat="1" customHeight="1" spans="1:17">
      <c r="A344" s="15">
        <f t="shared" si="10"/>
        <v>342</v>
      </c>
      <c r="B344" s="15" t="s">
        <v>18</v>
      </c>
      <c r="C344" s="20" t="s">
        <v>19</v>
      </c>
      <c r="D344" s="9" t="s">
        <v>1611</v>
      </c>
      <c r="E344" s="68" t="s">
        <v>21</v>
      </c>
      <c r="F344" s="199" t="s">
        <v>1612</v>
      </c>
      <c r="G344" s="21" t="str">
        <f t="shared" si="11"/>
        <v>440722194902103540</v>
      </c>
      <c r="H344" s="9" t="s">
        <v>40</v>
      </c>
      <c r="I344" s="20" t="s">
        <v>24</v>
      </c>
      <c r="J344" s="20" t="s">
        <v>1613</v>
      </c>
      <c r="K344" s="35" t="s">
        <v>1614</v>
      </c>
      <c r="L344" s="21" t="s">
        <v>1611</v>
      </c>
      <c r="M344" s="21" t="s">
        <v>27</v>
      </c>
      <c r="N344" s="71"/>
      <c r="O344" s="16"/>
      <c r="P344" s="28"/>
      <c r="Q344" s="28"/>
    </row>
    <row r="345" s="2" customFormat="1" customHeight="1" spans="1:17">
      <c r="A345" s="15">
        <f t="shared" si="10"/>
        <v>343</v>
      </c>
      <c r="B345" s="15" t="s">
        <v>18</v>
      </c>
      <c r="C345" s="9" t="s">
        <v>19</v>
      </c>
      <c r="D345" s="9" t="s">
        <v>1615</v>
      </c>
      <c r="E345" s="68" t="s">
        <v>21</v>
      </c>
      <c r="F345" s="199" t="s">
        <v>1616</v>
      </c>
      <c r="G345" s="21" t="str">
        <f t="shared" si="11"/>
        <v>440722195603103545</v>
      </c>
      <c r="H345" s="9" t="s">
        <v>23</v>
      </c>
      <c r="I345" s="20" t="s">
        <v>45</v>
      </c>
      <c r="J345" s="20" t="s">
        <v>1617</v>
      </c>
      <c r="K345" s="199" t="s">
        <v>1618</v>
      </c>
      <c r="L345" s="9" t="s">
        <v>1615</v>
      </c>
      <c r="M345" s="21" t="s">
        <v>27</v>
      </c>
      <c r="N345" s="71"/>
      <c r="O345" s="16"/>
      <c r="P345" s="28"/>
      <c r="Q345" s="28"/>
    </row>
    <row r="346" s="2" customFormat="1" customHeight="1" spans="1:17">
      <c r="A346" s="15">
        <f t="shared" si="10"/>
        <v>344</v>
      </c>
      <c r="B346" s="15" t="s">
        <v>18</v>
      </c>
      <c r="C346" s="29" t="s">
        <v>19</v>
      </c>
      <c r="D346" s="20" t="s">
        <v>1619</v>
      </c>
      <c r="E346" s="20" t="s">
        <v>38</v>
      </c>
      <c r="F346" s="199" t="s">
        <v>1620</v>
      </c>
      <c r="G346" s="33" t="str">
        <f t="shared" si="11"/>
        <v>440781197812113511</v>
      </c>
      <c r="H346" s="9" t="s">
        <v>50</v>
      </c>
      <c r="I346" s="20" t="s">
        <v>51</v>
      </c>
      <c r="J346" s="20" t="s">
        <v>1621</v>
      </c>
      <c r="K346" s="20" t="s">
        <v>1622</v>
      </c>
      <c r="L346" s="20" t="s">
        <v>1619</v>
      </c>
      <c r="M346" s="9" t="s">
        <v>27</v>
      </c>
      <c r="N346" s="71"/>
      <c r="O346" s="28"/>
      <c r="P346" s="20"/>
      <c r="Q346" s="20"/>
    </row>
    <row r="347" s="2" customFormat="1" customHeight="1" spans="1:17">
      <c r="A347" s="15">
        <f t="shared" si="10"/>
        <v>345</v>
      </c>
      <c r="B347" s="15" t="s">
        <v>18</v>
      </c>
      <c r="C347" s="29" t="s">
        <v>19</v>
      </c>
      <c r="D347" s="20" t="s">
        <v>1623</v>
      </c>
      <c r="E347" s="20" t="s">
        <v>38</v>
      </c>
      <c r="F347" s="199" t="s">
        <v>1624</v>
      </c>
      <c r="G347" s="33" t="str">
        <f t="shared" si="11"/>
        <v>440722196209163536</v>
      </c>
      <c r="H347" s="20" t="s">
        <v>89</v>
      </c>
      <c r="I347" s="20" t="s">
        <v>51</v>
      </c>
      <c r="J347" s="23" t="s">
        <v>1625</v>
      </c>
      <c r="K347" s="192" t="s">
        <v>1626</v>
      </c>
      <c r="L347" s="21" t="s">
        <v>1623</v>
      </c>
      <c r="M347" s="21" t="s">
        <v>27</v>
      </c>
      <c r="N347" s="71"/>
      <c r="O347" s="28"/>
      <c r="P347" s="23"/>
      <c r="Q347" s="23"/>
    </row>
    <row r="348" s="2" customFormat="1" customHeight="1" spans="1:17">
      <c r="A348" s="15">
        <f t="shared" si="10"/>
        <v>346</v>
      </c>
      <c r="B348" s="15" t="s">
        <v>18</v>
      </c>
      <c r="C348" s="29" t="s">
        <v>19</v>
      </c>
      <c r="D348" s="23" t="s">
        <v>490</v>
      </c>
      <c r="E348" s="20" t="s">
        <v>38</v>
      </c>
      <c r="F348" s="199" t="s">
        <v>491</v>
      </c>
      <c r="G348" s="33" t="str">
        <f t="shared" si="11"/>
        <v>440781197810113518</v>
      </c>
      <c r="H348" s="20" t="s">
        <v>23</v>
      </c>
      <c r="I348" s="20" t="s">
        <v>24</v>
      </c>
      <c r="J348" s="23" t="s">
        <v>492</v>
      </c>
      <c r="K348" s="82" t="s">
        <v>493</v>
      </c>
      <c r="L348" s="23" t="s">
        <v>490</v>
      </c>
      <c r="M348" s="9" t="s">
        <v>27</v>
      </c>
      <c r="N348" s="71"/>
      <c r="O348" s="28"/>
      <c r="P348" s="23"/>
      <c r="Q348" s="23"/>
    </row>
    <row r="349" s="2" customFormat="1" customHeight="1" spans="1:17">
      <c r="A349" s="15">
        <f t="shared" si="10"/>
        <v>347</v>
      </c>
      <c r="B349" s="15" t="s">
        <v>18</v>
      </c>
      <c r="C349" s="29" t="s">
        <v>19</v>
      </c>
      <c r="D349" s="29" t="s">
        <v>1627</v>
      </c>
      <c r="E349" s="29" t="s">
        <v>38</v>
      </c>
      <c r="F349" s="29" t="s">
        <v>1628</v>
      </c>
      <c r="G349" s="29" t="str">
        <f t="shared" si="11"/>
        <v>440722196301073533</v>
      </c>
      <c r="H349" s="29" t="s">
        <v>89</v>
      </c>
      <c r="I349" s="29" t="s">
        <v>51</v>
      </c>
      <c r="J349" s="23" t="s">
        <v>1629</v>
      </c>
      <c r="K349" s="29" t="s">
        <v>1630</v>
      </c>
      <c r="L349" s="29" t="s">
        <v>1627</v>
      </c>
      <c r="M349" s="9" t="s">
        <v>27</v>
      </c>
      <c r="N349" s="71"/>
      <c r="O349" s="28"/>
      <c r="P349" s="23"/>
      <c r="Q349" s="23"/>
    </row>
    <row r="350" s="2" customFormat="1" customHeight="1" spans="1:17">
      <c r="A350" s="15">
        <f t="shared" si="10"/>
        <v>348</v>
      </c>
      <c r="B350" s="15" t="s">
        <v>18</v>
      </c>
      <c r="C350" s="29" t="s">
        <v>19</v>
      </c>
      <c r="D350" s="29" t="s">
        <v>1631</v>
      </c>
      <c r="E350" s="29" t="s">
        <v>21</v>
      </c>
      <c r="F350" s="29" t="s">
        <v>1632</v>
      </c>
      <c r="G350" s="29" t="str">
        <f t="shared" si="11"/>
        <v>440722193806283524</v>
      </c>
      <c r="H350" s="29" t="s">
        <v>174</v>
      </c>
      <c r="I350" s="29" t="s">
        <v>24</v>
      </c>
      <c r="J350" s="23" t="s">
        <v>1633</v>
      </c>
      <c r="K350" s="29" t="s">
        <v>1634</v>
      </c>
      <c r="L350" s="29" t="s">
        <v>1631</v>
      </c>
      <c r="M350" s="9" t="s">
        <v>27</v>
      </c>
      <c r="N350" s="71"/>
      <c r="O350" s="28"/>
      <c r="P350" s="23"/>
      <c r="Q350" s="23"/>
    </row>
    <row r="351" s="2" customFormat="1" customHeight="1" spans="1:17">
      <c r="A351" s="15">
        <f t="shared" si="10"/>
        <v>349</v>
      </c>
      <c r="B351" s="15" t="s">
        <v>18</v>
      </c>
      <c r="C351" s="29" t="s">
        <v>19</v>
      </c>
      <c r="D351" s="29" t="s">
        <v>1635</v>
      </c>
      <c r="E351" s="29" t="s">
        <v>38</v>
      </c>
      <c r="F351" s="200" t="s">
        <v>1636</v>
      </c>
      <c r="G351" s="29" t="str">
        <f t="shared" si="11"/>
        <v>440781198610313536</v>
      </c>
      <c r="H351" s="29" t="s">
        <v>30</v>
      </c>
      <c r="I351" s="29" t="s">
        <v>51</v>
      </c>
      <c r="J351" s="23" t="s">
        <v>1637</v>
      </c>
      <c r="K351" s="29" t="s">
        <v>1638</v>
      </c>
      <c r="L351" s="29" t="s">
        <v>1635</v>
      </c>
      <c r="M351" s="9" t="s">
        <v>27</v>
      </c>
      <c r="N351" s="71"/>
      <c r="O351" s="28"/>
      <c r="P351" s="23"/>
      <c r="Q351" s="23"/>
    </row>
    <row r="352" s="2" customFormat="1" customHeight="1" spans="1:17">
      <c r="A352" s="15">
        <f t="shared" si="10"/>
        <v>350</v>
      </c>
      <c r="B352" s="15" t="s">
        <v>18</v>
      </c>
      <c r="C352" s="21" t="s">
        <v>19</v>
      </c>
      <c r="D352" s="20" t="s">
        <v>505</v>
      </c>
      <c r="E352" s="20" t="s">
        <v>21</v>
      </c>
      <c r="F352" s="19" t="s">
        <v>506</v>
      </c>
      <c r="G352" s="9" t="str">
        <f t="shared" si="11"/>
        <v>440781199411091146</v>
      </c>
      <c r="H352" s="20" t="s">
        <v>40</v>
      </c>
      <c r="I352" s="20" t="s">
        <v>24</v>
      </c>
      <c r="J352" s="23" t="s">
        <v>507</v>
      </c>
      <c r="K352" s="83" t="s">
        <v>508</v>
      </c>
      <c r="L352" s="52" t="s">
        <v>505</v>
      </c>
      <c r="M352" s="21" t="s">
        <v>59</v>
      </c>
      <c r="N352" s="71"/>
      <c r="O352" s="28"/>
      <c r="P352" s="23"/>
      <c r="Q352" s="23"/>
    </row>
    <row r="353" s="2" customFormat="1" customHeight="1" spans="1:17">
      <c r="A353" s="15">
        <f t="shared" si="10"/>
        <v>351</v>
      </c>
      <c r="B353" s="15" t="s">
        <v>18</v>
      </c>
      <c r="C353" s="21" t="s">
        <v>19</v>
      </c>
      <c r="D353" s="20" t="s">
        <v>1639</v>
      </c>
      <c r="E353" s="20" t="s">
        <v>38</v>
      </c>
      <c r="F353" s="199" t="s">
        <v>1640</v>
      </c>
      <c r="G353" s="9" t="str">
        <f t="shared" si="11"/>
        <v>440722197203263530</v>
      </c>
      <c r="H353" s="20" t="s">
        <v>174</v>
      </c>
      <c r="I353" s="20" t="s">
        <v>24</v>
      </c>
      <c r="J353" s="23" t="s">
        <v>1641</v>
      </c>
      <c r="K353" s="20" t="s">
        <v>1642</v>
      </c>
      <c r="L353" s="20" t="s">
        <v>1639</v>
      </c>
      <c r="M353" s="9" t="s">
        <v>659</v>
      </c>
      <c r="N353" s="71"/>
      <c r="O353" s="28"/>
      <c r="P353" s="23"/>
      <c r="Q353" s="23"/>
    </row>
    <row r="354" s="2" customFormat="1" customHeight="1" spans="1:17">
      <c r="A354" s="15">
        <f t="shared" si="10"/>
        <v>352</v>
      </c>
      <c r="B354" s="15" t="s">
        <v>18</v>
      </c>
      <c r="C354" s="21" t="s">
        <v>19</v>
      </c>
      <c r="D354" s="20" t="s">
        <v>1643</v>
      </c>
      <c r="E354" s="20" t="s">
        <v>38</v>
      </c>
      <c r="F354" s="199" t="s">
        <v>1644</v>
      </c>
      <c r="G354" s="9" t="str">
        <f t="shared" si="11"/>
        <v>440722196807073530</v>
      </c>
      <c r="H354" s="77" t="s">
        <v>23</v>
      </c>
      <c r="I354" s="77" t="s">
        <v>45</v>
      </c>
      <c r="J354" s="23" t="s">
        <v>1645</v>
      </c>
      <c r="K354" s="20" t="s">
        <v>1646</v>
      </c>
      <c r="L354" s="20" t="s">
        <v>1643</v>
      </c>
      <c r="M354" s="9" t="s">
        <v>27</v>
      </c>
      <c r="N354" s="71"/>
      <c r="O354" s="28"/>
      <c r="P354" s="23"/>
      <c r="Q354" s="23"/>
    </row>
    <row r="355" s="2" customFormat="1" customHeight="1" spans="1:17">
      <c r="A355" s="15">
        <f t="shared" si="10"/>
        <v>353</v>
      </c>
      <c r="B355" s="15" t="s">
        <v>18</v>
      </c>
      <c r="C355" s="21" t="s">
        <v>19</v>
      </c>
      <c r="D355" s="20" t="s">
        <v>1647</v>
      </c>
      <c r="E355" s="20" t="s">
        <v>38</v>
      </c>
      <c r="F355" s="19" t="s">
        <v>1648</v>
      </c>
      <c r="G355" s="9" t="str">
        <f t="shared" si="11"/>
        <v>440781198606033515</v>
      </c>
      <c r="H355" s="77" t="s">
        <v>23</v>
      </c>
      <c r="I355" s="77" t="s">
        <v>24</v>
      </c>
      <c r="J355" s="23" t="s">
        <v>1649</v>
      </c>
      <c r="K355" s="19" t="s">
        <v>1650</v>
      </c>
      <c r="L355" s="20" t="s">
        <v>1647</v>
      </c>
      <c r="M355" s="9" t="s">
        <v>27</v>
      </c>
      <c r="N355" s="71"/>
      <c r="O355" s="28"/>
      <c r="P355" s="23"/>
      <c r="Q355" s="23"/>
    </row>
    <row r="356" s="2" customFormat="1" customHeight="1" spans="1:17">
      <c r="A356" s="15">
        <f t="shared" si="10"/>
        <v>354</v>
      </c>
      <c r="B356" s="15" t="s">
        <v>18</v>
      </c>
      <c r="C356" s="21" t="s">
        <v>19</v>
      </c>
      <c r="D356" s="20" t="s">
        <v>1651</v>
      </c>
      <c r="E356" s="20" t="s">
        <v>38</v>
      </c>
      <c r="F356" s="19" t="s">
        <v>1652</v>
      </c>
      <c r="G356" s="9" t="str">
        <f t="shared" si="11"/>
        <v>440722195110103539</v>
      </c>
      <c r="H356" s="9" t="s">
        <v>40</v>
      </c>
      <c r="I356" s="20" t="s">
        <v>24</v>
      </c>
      <c r="J356" s="23" t="s">
        <v>1653</v>
      </c>
      <c r="K356" s="19" t="s">
        <v>1654</v>
      </c>
      <c r="L356" s="20" t="s">
        <v>1651</v>
      </c>
      <c r="M356" s="9" t="s">
        <v>27</v>
      </c>
      <c r="N356" s="71"/>
      <c r="O356" s="28"/>
      <c r="P356" s="23"/>
      <c r="Q356" s="23"/>
    </row>
    <row r="357" s="2" customFormat="1" customHeight="1" spans="1:17">
      <c r="A357" s="15">
        <f t="shared" si="10"/>
        <v>355</v>
      </c>
      <c r="B357" s="15" t="s">
        <v>18</v>
      </c>
      <c r="C357" s="35" t="s">
        <v>19</v>
      </c>
      <c r="D357" s="17" t="s">
        <v>509</v>
      </c>
      <c r="E357" s="17" t="s">
        <v>21</v>
      </c>
      <c r="F357" s="19" t="s">
        <v>510</v>
      </c>
      <c r="G357" s="9" t="str">
        <f t="shared" si="11"/>
        <v>440722197403103822</v>
      </c>
      <c r="H357" s="18" t="s">
        <v>30</v>
      </c>
      <c r="I357" s="17" t="s">
        <v>24</v>
      </c>
      <c r="J357" s="84" t="s">
        <v>511</v>
      </c>
      <c r="K357" s="19" t="s">
        <v>512</v>
      </c>
      <c r="L357" s="17" t="s">
        <v>509</v>
      </c>
      <c r="M357" s="18" t="s">
        <v>27</v>
      </c>
      <c r="N357" s="71"/>
      <c r="O357" s="28"/>
      <c r="P357" s="23"/>
      <c r="Q357" s="23"/>
    </row>
    <row r="358" s="2" customFormat="1" customHeight="1" spans="1:17">
      <c r="A358" s="15">
        <f t="shared" si="10"/>
        <v>356</v>
      </c>
      <c r="B358" s="15" t="s">
        <v>18</v>
      </c>
      <c r="C358" s="35" t="s">
        <v>19</v>
      </c>
      <c r="D358" s="17" t="s">
        <v>1655</v>
      </c>
      <c r="E358" s="17" t="s">
        <v>38</v>
      </c>
      <c r="F358" s="19" t="s">
        <v>1656</v>
      </c>
      <c r="G358" s="9" t="str">
        <f t="shared" si="11"/>
        <v>440781201802013559</v>
      </c>
      <c r="H358" s="18" t="s">
        <v>40</v>
      </c>
      <c r="I358" s="17" t="s">
        <v>24</v>
      </c>
      <c r="J358" s="84" t="s">
        <v>1657</v>
      </c>
      <c r="K358" s="189" t="s">
        <v>1658</v>
      </c>
      <c r="L358" s="17" t="s">
        <v>1655</v>
      </c>
      <c r="M358" s="21" t="s">
        <v>59</v>
      </c>
      <c r="N358" s="71"/>
      <c r="O358" s="28"/>
      <c r="P358" s="23"/>
      <c r="Q358" s="23"/>
    </row>
    <row r="359" s="2" customFormat="1" customHeight="1" spans="1:17">
      <c r="A359" s="15">
        <f t="shared" si="10"/>
        <v>357</v>
      </c>
      <c r="B359" s="15" t="s">
        <v>18</v>
      </c>
      <c r="C359" s="35" t="s">
        <v>19</v>
      </c>
      <c r="D359" s="17" t="s">
        <v>1659</v>
      </c>
      <c r="E359" s="17" t="s">
        <v>21</v>
      </c>
      <c r="F359" s="19" t="s">
        <v>1660</v>
      </c>
      <c r="G359" s="9" t="str">
        <f t="shared" si="11"/>
        <v>440722194505283525</v>
      </c>
      <c r="H359" s="18" t="s">
        <v>89</v>
      </c>
      <c r="I359" s="17" t="s">
        <v>51</v>
      </c>
      <c r="J359" s="84" t="s">
        <v>1661</v>
      </c>
      <c r="K359" s="19" t="s">
        <v>1662</v>
      </c>
      <c r="L359" s="17" t="s">
        <v>1659</v>
      </c>
      <c r="M359" s="18" t="s">
        <v>27</v>
      </c>
      <c r="N359" s="71"/>
      <c r="O359" s="28"/>
      <c r="P359" s="23"/>
      <c r="Q359" s="23"/>
    </row>
    <row r="360" s="2" customFormat="1" customHeight="1" spans="1:17">
      <c r="A360" s="15">
        <f t="shared" si="10"/>
        <v>358</v>
      </c>
      <c r="B360" s="15" t="s">
        <v>18</v>
      </c>
      <c r="C360" s="35" t="s">
        <v>19</v>
      </c>
      <c r="D360" s="17" t="s">
        <v>1663</v>
      </c>
      <c r="E360" s="17" t="s">
        <v>21</v>
      </c>
      <c r="F360" s="19" t="s">
        <v>1664</v>
      </c>
      <c r="G360" s="9" t="str">
        <f t="shared" si="11"/>
        <v>440722195007133529</v>
      </c>
      <c r="H360" s="18" t="s">
        <v>40</v>
      </c>
      <c r="I360" s="17" t="s">
        <v>24</v>
      </c>
      <c r="J360" s="84" t="s">
        <v>1665</v>
      </c>
      <c r="K360" s="19" t="s">
        <v>1666</v>
      </c>
      <c r="L360" s="17" t="s">
        <v>1663</v>
      </c>
      <c r="M360" s="18" t="s">
        <v>27</v>
      </c>
      <c r="N360" s="71"/>
      <c r="O360" s="28"/>
      <c r="P360" s="23"/>
      <c r="Q360" s="23"/>
    </row>
    <row r="361" s="2" customFormat="1" customHeight="1" spans="1:17">
      <c r="A361" s="15">
        <f t="shared" si="10"/>
        <v>359</v>
      </c>
      <c r="B361" s="15" t="s">
        <v>18</v>
      </c>
      <c r="C361" s="35" t="s">
        <v>19</v>
      </c>
      <c r="D361" s="17" t="s">
        <v>1667</v>
      </c>
      <c r="E361" s="17" t="s">
        <v>21</v>
      </c>
      <c r="F361" s="19" t="s">
        <v>1668</v>
      </c>
      <c r="G361" s="9" t="str">
        <f t="shared" si="11"/>
        <v>440722195312133541</v>
      </c>
      <c r="H361" s="18" t="s">
        <v>174</v>
      </c>
      <c r="I361" s="17" t="s">
        <v>24</v>
      </c>
      <c r="J361" s="84" t="s">
        <v>1669</v>
      </c>
      <c r="K361" s="19" t="s">
        <v>1670</v>
      </c>
      <c r="L361" s="17" t="s">
        <v>1667</v>
      </c>
      <c r="M361" s="18" t="s">
        <v>27</v>
      </c>
      <c r="N361" s="71"/>
      <c r="O361" s="28"/>
      <c r="P361" s="23"/>
      <c r="Q361" s="23"/>
    </row>
    <row r="362" s="2" customFormat="1" customHeight="1" spans="1:17">
      <c r="A362" s="15">
        <f t="shared" si="10"/>
        <v>360</v>
      </c>
      <c r="B362" s="15" t="s">
        <v>18</v>
      </c>
      <c r="C362" s="35" t="s">
        <v>19</v>
      </c>
      <c r="D362" s="17" t="s">
        <v>1671</v>
      </c>
      <c r="E362" s="17" t="s">
        <v>38</v>
      </c>
      <c r="F362" s="19" t="s">
        <v>1672</v>
      </c>
      <c r="G362" s="9" t="str">
        <f t="shared" si="11"/>
        <v>440781201505313512</v>
      </c>
      <c r="H362" s="18" t="s">
        <v>23</v>
      </c>
      <c r="I362" s="17" t="s">
        <v>51</v>
      </c>
      <c r="J362" s="84" t="s">
        <v>1673</v>
      </c>
      <c r="K362" s="35" t="s">
        <v>1674</v>
      </c>
      <c r="L362" s="21" t="s">
        <v>1671</v>
      </c>
      <c r="M362" s="21" t="s">
        <v>59</v>
      </c>
      <c r="N362" s="71"/>
      <c r="O362" s="28"/>
      <c r="P362" s="23"/>
      <c r="Q362" s="23"/>
    </row>
    <row r="363" s="2" customFormat="1" customHeight="1" spans="1:17">
      <c r="A363" s="15">
        <f t="shared" si="10"/>
        <v>361</v>
      </c>
      <c r="B363" s="15" t="s">
        <v>18</v>
      </c>
      <c r="C363" s="35" t="s">
        <v>19</v>
      </c>
      <c r="D363" s="17" t="s">
        <v>536</v>
      </c>
      <c r="E363" s="17" t="s">
        <v>38</v>
      </c>
      <c r="F363" s="19" t="s">
        <v>537</v>
      </c>
      <c r="G363" s="18" t="s">
        <v>1675</v>
      </c>
      <c r="H363" s="18" t="s">
        <v>30</v>
      </c>
      <c r="I363" s="17" t="s">
        <v>1676</v>
      </c>
      <c r="J363" s="84" t="s">
        <v>538</v>
      </c>
      <c r="K363" s="19" t="s">
        <v>539</v>
      </c>
      <c r="L363" s="17" t="s">
        <v>536</v>
      </c>
      <c r="M363" s="35" t="s">
        <v>27</v>
      </c>
      <c r="N363" s="71"/>
      <c r="O363" s="28"/>
      <c r="P363" s="23"/>
      <c r="Q363" s="23"/>
    </row>
    <row r="364" s="2" customFormat="1" customHeight="1" spans="1:17">
      <c r="A364" s="15">
        <f t="shared" si="10"/>
        <v>362</v>
      </c>
      <c r="B364" s="15" t="s">
        <v>18</v>
      </c>
      <c r="C364" s="35" t="s">
        <v>19</v>
      </c>
      <c r="D364" s="17" t="s">
        <v>1677</v>
      </c>
      <c r="E364" s="17" t="s">
        <v>38</v>
      </c>
      <c r="F364" s="19" t="s">
        <v>1678</v>
      </c>
      <c r="G364" s="18" t="s">
        <v>1679</v>
      </c>
      <c r="H364" s="18" t="s">
        <v>40</v>
      </c>
      <c r="I364" s="17" t="s">
        <v>24</v>
      </c>
      <c r="J364" s="84" t="s">
        <v>1680</v>
      </c>
      <c r="K364" s="189" t="s">
        <v>1681</v>
      </c>
      <c r="L364" s="17" t="s">
        <v>1677</v>
      </c>
      <c r="M364" s="35" t="s">
        <v>27</v>
      </c>
      <c r="N364" s="71"/>
      <c r="O364" s="28"/>
      <c r="P364" s="23"/>
      <c r="Q364" s="23"/>
    </row>
    <row r="365" s="2" customFormat="1" customHeight="1" spans="1:17">
      <c r="A365" s="15">
        <f t="shared" si="10"/>
        <v>363</v>
      </c>
      <c r="B365" s="15" t="s">
        <v>18</v>
      </c>
      <c r="C365" s="35" t="s">
        <v>19</v>
      </c>
      <c r="D365" s="17" t="s">
        <v>559</v>
      </c>
      <c r="E365" s="17" t="s">
        <v>38</v>
      </c>
      <c r="F365" s="189" t="s">
        <v>560</v>
      </c>
      <c r="G365" s="18" t="s">
        <v>1682</v>
      </c>
      <c r="H365" s="18" t="s">
        <v>23</v>
      </c>
      <c r="I365" s="17" t="s">
        <v>45</v>
      </c>
      <c r="J365" s="84" t="s">
        <v>561</v>
      </c>
      <c r="K365" s="19" t="s">
        <v>562</v>
      </c>
      <c r="L365" s="17" t="s">
        <v>559</v>
      </c>
      <c r="M365" s="35" t="s">
        <v>27</v>
      </c>
      <c r="N365" s="71"/>
      <c r="O365" s="28"/>
      <c r="P365" s="23"/>
      <c r="Q365" s="23"/>
    </row>
    <row r="366" s="2" customFormat="1" customHeight="1" spans="1:17">
      <c r="A366" s="15">
        <f t="shared" si="10"/>
        <v>364</v>
      </c>
      <c r="B366" s="15" t="s">
        <v>18</v>
      </c>
      <c r="C366" s="35" t="s">
        <v>19</v>
      </c>
      <c r="D366" s="17" t="s">
        <v>1683</v>
      </c>
      <c r="E366" s="17" t="s">
        <v>21</v>
      </c>
      <c r="F366" s="19" t="s">
        <v>1684</v>
      </c>
      <c r="G366" s="18" t="s">
        <v>1685</v>
      </c>
      <c r="H366" s="18" t="s">
        <v>30</v>
      </c>
      <c r="I366" s="17" t="s">
        <v>24</v>
      </c>
      <c r="J366" s="84" t="s">
        <v>1686</v>
      </c>
      <c r="K366" s="19" t="s">
        <v>1687</v>
      </c>
      <c r="L366" s="17" t="s">
        <v>1683</v>
      </c>
      <c r="M366" s="35" t="s">
        <v>59</v>
      </c>
      <c r="N366" s="71"/>
      <c r="O366" s="28"/>
      <c r="P366" s="23"/>
      <c r="Q366" s="23"/>
    </row>
    <row r="367" s="2" customFormat="1" customHeight="1" spans="1:17">
      <c r="A367" s="15">
        <f t="shared" si="10"/>
        <v>365</v>
      </c>
      <c r="B367" s="15" t="s">
        <v>18</v>
      </c>
      <c r="C367" s="35" t="s">
        <v>19</v>
      </c>
      <c r="D367" s="17" t="s">
        <v>1688</v>
      </c>
      <c r="E367" s="17" t="s">
        <v>21</v>
      </c>
      <c r="F367" s="19" t="s">
        <v>1689</v>
      </c>
      <c r="G367" s="18" t="s">
        <v>1690</v>
      </c>
      <c r="H367" s="18" t="s">
        <v>89</v>
      </c>
      <c r="I367" s="17" t="s">
        <v>51</v>
      </c>
      <c r="J367" s="84" t="s">
        <v>1691</v>
      </c>
      <c r="K367" s="19" t="s">
        <v>1692</v>
      </c>
      <c r="L367" s="17" t="s">
        <v>1688</v>
      </c>
      <c r="M367" s="35" t="s">
        <v>27</v>
      </c>
      <c r="N367" s="71"/>
      <c r="O367" s="28"/>
      <c r="P367" s="23"/>
      <c r="Q367" s="23"/>
    </row>
    <row r="368" s="2" customFormat="1" customHeight="1" spans="1:17">
      <c r="A368" s="15">
        <f t="shared" si="10"/>
        <v>366</v>
      </c>
      <c r="B368" s="15" t="s">
        <v>54</v>
      </c>
      <c r="C368" s="35" t="s">
        <v>19</v>
      </c>
      <c r="D368" s="17" t="s">
        <v>528</v>
      </c>
      <c r="E368" s="17" t="s">
        <v>21</v>
      </c>
      <c r="F368" s="19" t="s">
        <v>529</v>
      </c>
      <c r="G368" s="18" t="s">
        <v>1693</v>
      </c>
      <c r="H368" s="18" t="s">
        <v>23</v>
      </c>
      <c r="I368" s="17" t="s">
        <v>24</v>
      </c>
      <c r="J368" s="84" t="s">
        <v>530</v>
      </c>
      <c r="K368" s="19" t="s">
        <v>531</v>
      </c>
      <c r="L368" s="17" t="s">
        <v>528</v>
      </c>
      <c r="M368" s="35" t="s">
        <v>59</v>
      </c>
      <c r="N368" s="71"/>
      <c r="O368" s="28"/>
      <c r="P368" s="23"/>
      <c r="Q368" s="23"/>
    </row>
    <row r="369" s="2" customFormat="1" customHeight="1" spans="1:17">
      <c r="A369" s="15">
        <f t="shared" si="10"/>
        <v>367</v>
      </c>
      <c r="B369" s="15" t="s">
        <v>18</v>
      </c>
      <c r="C369" s="35" t="s">
        <v>19</v>
      </c>
      <c r="D369" s="17" t="s">
        <v>1694</v>
      </c>
      <c r="E369" s="17" t="s">
        <v>21</v>
      </c>
      <c r="F369" s="19" t="s">
        <v>1695</v>
      </c>
      <c r="G369" s="18" t="s">
        <v>1696</v>
      </c>
      <c r="H369" s="18" t="s">
        <v>40</v>
      </c>
      <c r="I369" s="17" t="s">
        <v>24</v>
      </c>
      <c r="J369" s="84" t="s">
        <v>1697</v>
      </c>
      <c r="K369" s="19" t="s">
        <v>1698</v>
      </c>
      <c r="L369" s="17" t="s">
        <v>1694</v>
      </c>
      <c r="M369" s="35" t="s">
        <v>27</v>
      </c>
      <c r="N369" s="71"/>
      <c r="O369" s="28"/>
      <c r="P369" s="23"/>
      <c r="Q369" s="23"/>
    </row>
    <row r="370" s="2" customFormat="1" customHeight="1" spans="1:17">
      <c r="A370" s="15">
        <f t="shared" si="10"/>
        <v>368</v>
      </c>
      <c r="B370" s="15" t="s">
        <v>18</v>
      </c>
      <c r="C370" s="35" t="s">
        <v>19</v>
      </c>
      <c r="D370" s="17" t="s">
        <v>1699</v>
      </c>
      <c r="E370" s="17" t="s">
        <v>21</v>
      </c>
      <c r="F370" s="19" t="s">
        <v>1700</v>
      </c>
      <c r="G370" s="18" t="s">
        <v>1701</v>
      </c>
      <c r="H370" s="18" t="s">
        <v>30</v>
      </c>
      <c r="I370" s="17" t="s">
        <v>1702</v>
      </c>
      <c r="J370" s="84" t="s">
        <v>1703</v>
      </c>
      <c r="K370" s="19" t="s">
        <v>1704</v>
      </c>
      <c r="L370" s="17" t="s">
        <v>1699</v>
      </c>
      <c r="M370" s="35" t="s">
        <v>27</v>
      </c>
      <c r="N370" s="71"/>
      <c r="O370" s="28"/>
      <c r="P370" s="23"/>
      <c r="Q370" s="23"/>
    </row>
    <row r="371" s="2" customFormat="1" customHeight="1" spans="1:17">
      <c r="A371" s="15">
        <f t="shared" ref="A371:A394" si="12">ROW()-2</f>
        <v>369</v>
      </c>
      <c r="B371" s="15" t="s">
        <v>18</v>
      </c>
      <c r="C371" s="35" t="s">
        <v>19</v>
      </c>
      <c r="D371" s="17" t="s">
        <v>1705</v>
      </c>
      <c r="E371" s="17" t="s">
        <v>38</v>
      </c>
      <c r="F371" s="19" t="s">
        <v>1706</v>
      </c>
      <c r="G371" s="18" t="s">
        <v>1707</v>
      </c>
      <c r="H371" s="18" t="s">
        <v>1708</v>
      </c>
      <c r="I371" s="17" t="s">
        <v>1702</v>
      </c>
      <c r="J371" s="84" t="s">
        <v>1709</v>
      </c>
      <c r="K371" s="19" t="s">
        <v>1710</v>
      </c>
      <c r="L371" s="17" t="s">
        <v>1705</v>
      </c>
      <c r="M371" s="35" t="s">
        <v>27</v>
      </c>
      <c r="N371" s="71"/>
      <c r="O371" s="28"/>
      <c r="P371" s="23"/>
      <c r="Q371" s="23"/>
    </row>
    <row r="372" s="2" customFormat="1" customHeight="1" spans="1:17">
      <c r="A372" s="15">
        <f t="shared" si="12"/>
        <v>370</v>
      </c>
      <c r="B372" s="15" t="s">
        <v>18</v>
      </c>
      <c r="C372" s="35" t="s">
        <v>19</v>
      </c>
      <c r="D372" s="17" t="s">
        <v>1711</v>
      </c>
      <c r="E372" s="17" t="s">
        <v>38</v>
      </c>
      <c r="F372" s="19" t="s">
        <v>1712</v>
      </c>
      <c r="G372" s="18" t="s">
        <v>1713</v>
      </c>
      <c r="H372" s="18" t="s">
        <v>1714</v>
      </c>
      <c r="I372" s="17" t="s">
        <v>1715</v>
      </c>
      <c r="J372" s="84" t="s">
        <v>1716</v>
      </c>
      <c r="K372" s="19" t="s">
        <v>1717</v>
      </c>
      <c r="L372" s="17" t="s">
        <v>1711</v>
      </c>
      <c r="M372" s="35" t="s">
        <v>27</v>
      </c>
      <c r="N372" s="71"/>
      <c r="O372" s="28"/>
      <c r="P372" s="23"/>
      <c r="Q372" s="23"/>
    </row>
    <row r="373" s="2" customFormat="1" customHeight="1" spans="1:17">
      <c r="A373" s="15">
        <f t="shared" si="12"/>
        <v>371</v>
      </c>
      <c r="B373" s="15" t="s">
        <v>18</v>
      </c>
      <c r="C373" s="35" t="s">
        <v>19</v>
      </c>
      <c r="D373" s="17" t="s">
        <v>1718</v>
      </c>
      <c r="E373" s="17" t="s">
        <v>21</v>
      </c>
      <c r="F373" s="19" t="s">
        <v>1719</v>
      </c>
      <c r="G373" s="18" t="s">
        <v>1720</v>
      </c>
      <c r="H373" s="18" t="s">
        <v>1714</v>
      </c>
      <c r="I373" s="17" t="s">
        <v>1702</v>
      </c>
      <c r="J373" s="84" t="s">
        <v>1721</v>
      </c>
      <c r="K373" s="19" t="s">
        <v>1722</v>
      </c>
      <c r="L373" s="17" t="s">
        <v>1718</v>
      </c>
      <c r="M373" s="35" t="s">
        <v>27</v>
      </c>
      <c r="N373" s="71"/>
      <c r="O373" s="28"/>
      <c r="P373" s="23"/>
      <c r="Q373" s="23"/>
    </row>
    <row r="374" s="2" customFormat="1" customHeight="1" spans="1:17">
      <c r="A374" s="15">
        <f t="shared" si="12"/>
        <v>372</v>
      </c>
      <c r="B374" s="15" t="s">
        <v>18</v>
      </c>
      <c r="C374" s="35" t="s">
        <v>19</v>
      </c>
      <c r="D374" s="17" t="s">
        <v>1723</v>
      </c>
      <c r="E374" s="17" t="s">
        <v>21</v>
      </c>
      <c r="F374" s="19" t="s">
        <v>1724</v>
      </c>
      <c r="G374" s="18" t="s">
        <v>1725</v>
      </c>
      <c r="H374" s="18" t="s">
        <v>1726</v>
      </c>
      <c r="I374" s="17" t="s">
        <v>1702</v>
      </c>
      <c r="J374" s="84" t="s">
        <v>1727</v>
      </c>
      <c r="K374" s="19" t="s">
        <v>1728</v>
      </c>
      <c r="L374" s="17" t="s">
        <v>1723</v>
      </c>
      <c r="M374" s="35" t="s">
        <v>27</v>
      </c>
      <c r="N374" s="71"/>
      <c r="O374" s="28"/>
      <c r="P374" s="23"/>
      <c r="Q374" s="23"/>
    </row>
    <row r="375" s="2" customFormat="1" customHeight="1" spans="1:17">
      <c r="A375" s="15">
        <f t="shared" si="12"/>
        <v>373</v>
      </c>
      <c r="B375" s="15" t="s">
        <v>18</v>
      </c>
      <c r="C375" s="35" t="s">
        <v>19</v>
      </c>
      <c r="D375" s="17" t="s">
        <v>1729</v>
      </c>
      <c r="E375" s="17" t="s">
        <v>38</v>
      </c>
      <c r="F375" s="19" t="s">
        <v>1730</v>
      </c>
      <c r="G375" s="18" t="s">
        <v>1731</v>
      </c>
      <c r="H375" s="18" t="s">
        <v>1714</v>
      </c>
      <c r="I375" s="17" t="s">
        <v>1702</v>
      </c>
      <c r="J375" s="84" t="s">
        <v>1732</v>
      </c>
      <c r="K375" s="19" t="s">
        <v>1733</v>
      </c>
      <c r="L375" s="17" t="s">
        <v>1729</v>
      </c>
      <c r="M375" s="35" t="s">
        <v>27</v>
      </c>
      <c r="N375" s="71"/>
      <c r="O375" s="28"/>
      <c r="P375" s="23"/>
      <c r="Q375" s="23"/>
    </row>
    <row r="376" s="2" customFormat="1" customHeight="1" spans="1:17">
      <c r="A376" s="15">
        <f t="shared" si="12"/>
        <v>374</v>
      </c>
      <c r="B376" s="15" t="s">
        <v>18</v>
      </c>
      <c r="C376" s="9" t="s">
        <v>19</v>
      </c>
      <c r="D376" s="9" t="s">
        <v>1734</v>
      </c>
      <c r="E376" s="9" t="s">
        <v>21</v>
      </c>
      <c r="F376" s="9" t="s">
        <v>1735</v>
      </c>
      <c r="G376" s="9" t="str">
        <f t="shared" ref="G376:G379" si="13">LEFT(F376,18)</f>
        <v>452126197010140928</v>
      </c>
      <c r="H376" s="9" t="s">
        <v>23</v>
      </c>
      <c r="I376" s="9" t="s">
        <v>1702</v>
      </c>
      <c r="J376" s="9" t="s">
        <v>1736</v>
      </c>
      <c r="K376" s="9" t="s">
        <v>1737</v>
      </c>
      <c r="L376" s="9" t="s">
        <v>1734</v>
      </c>
      <c r="M376" s="59" t="s">
        <v>27</v>
      </c>
      <c r="N376" s="71"/>
      <c r="O376" s="28"/>
      <c r="P376" s="23"/>
      <c r="Q376" s="23"/>
    </row>
    <row r="377" s="2" customFormat="1" customHeight="1" spans="1:17">
      <c r="A377" s="15">
        <f t="shared" si="12"/>
        <v>375</v>
      </c>
      <c r="B377" s="15" t="s">
        <v>18</v>
      </c>
      <c r="C377" s="9" t="s">
        <v>19</v>
      </c>
      <c r="D377" s="9" t="s">
        <v>1738</v>
      </c>
      <c r="E377" s="9" t="s">
        <v>21</v>
      </c>
      <c r="F377" s="9" t="s">
        <v>1739</v>
      </c>
      <c r="G377" s="9" t="str">
        <f t="shared" si="13"/>
        <v>440722194909193569</v>
      </c>
      <c r="H377" s="9" t="s">
        <v>40</v>
      </c>
      <c r="I377" s="9" t="s">
        <v>1702</v>
      </c>
      <c r="J377" s="9" t="s">
        <v>1740</v>
      </c>
      <c r="K377" s="9" t="s">
        <v>1741</v>
      </c>
      <c r="L377" s="9" t="s">
        <v>1738</v>
      </c>
      <c r="M377" s="59" t="s">
        <v>27</v>
      </c>
      <c r="N377" s="71"/>
      <c r="O377" s="28"/>
      <c r="P377" s="23"/>
      <c r="Q377" s="23"/>
    </row>
    <row r="378" s="2" customFormat="1" customHeight="1" spans="1:17">
      <c r="A378" s="15">
        <f t="shared" si="12"/>
        <v>376</v>
      </c>
      <c r="B378" s="15" t="s">
        <v>18</v>
      </c>
      <c r="C378" s="9" t="s">
        <v>19</v>
      </c>
      <c r="D378" s="9" t="s">
        <v>1742</v>
      </c>
      <c r="E378" s="9" t="s">
        <v>21</v>
      </c>
      <c r="F378" s="9" t="s">
        <v>1743</v>
      </c>
      <c r="G378" s="9" t="str">
        <f t="shared" si="13"/>
        <v>440722194909213523</v>
      </c>
      <c r="H378" s="9" t="s">
        <v>1708</v>
      </c>
      <c r="I378" s="9" t="s">
        <v>1702</v>
      </c>
      <c r="J378" s="9" t="s">
        <v>1744</v>
      </c>
      <c r="K378" s="9" t="s">
        <v>1745</v>
      </c>
      <c r="L378" s="9" t="s">
        <v>1742</v>
      </c>
      <c r="M378" s="59" t="s">
        <v>27</v>
      </c>
      <c r="N378" s="71"/>
      <c r="O378" s="28"/>
      <c r="P378" s="23"/>
      <c r="Q378" s="23"/>
    </row>
    <row r="379" s="2" customFormat="1" customHeight="1" spans="1:17">
      <c r="A379" s="15">
        <f t="shared" si="12"/>
        <v>377</v>
      </c>
      <c r="B379" s="15" t="s">
        <v>18</v>
      </c>
      <c r="C379" s="68" t="s">
        <v>19</v>
      </c>
      <c r="D379" s="68" t="s">
        <v>1746</v>
      </c>
      <c r="E379" s="68" t="s">
        <v>38</v>
      </c>
      <c r="F379" s="78" t="s">
        <v>1747</v>
      </c>
      <c r="G379" s="79" t="str">
        <f t="shared" si="13"/>
        <v>44078119900803351X</v>
      </c>
      <c r="H379" s="68" t="s">
        <v>23</v>
      </c>
      <c r="I379" s="59" t="s">
        <v>45</v>
      </c>
      <c r="J379" s="68" t="s">
        <v>1748</v>
      </c>
      <c r="K379" s="78" t="s">
        <v>1749</v>
      </c>
      <c r="L379" s="68" t="s">
        <v>1746</v>
      </c>
      <c r="M379" s="20" t="s">
        <v>27</v>
      </c>
      <c r="N379" s="71"/>
      <c r="O379" s="28"/>
      <c r="P379" s="21"/>
      <c r="Q379" s="23"/>
    </row>
    <row r="380" s="2" customFormat="1" customHeight="1" spans="1:17">
      <c r="A380" s="15">
        <f t="shared" si="12"/>
        <v>378</v>
      </c>
      <c r="B380" s="15" t="s">
        <v>18</v>
      </c>
      <c r="C380" s="59" t="s">
        <v>19</v>
      </c>
      <c r="D380" s="59" t="s">
        <v>1750</v>
      </c>
      <c r="E380" s="59" t="s">
        <v>21</v>
      </c>
      <c r="F380" s="78" t="s">
        <v>1751</v>
      </c>
      <c r="G380" s="79" t="s">
        <v>1752</v>
      </c>
      <c r="H380" s="59" t="s">
        <v>40</v>
      </c>
      <c r="I380" s="59" t="s">
        <v>24</v>
      </c>
      <c r="J380" s="59" t="s">
        <v>1753</v>
      </c>
      <c r="K380" s="78" t="s">
        <v>1754</v>
      </c>
      <c r="L380" s="59" t="s">
        <v>1750</v>
      </c>
      <c r="M380" s="17" t="s">
        <v>27</v>
      </c>
      <c r="N380" s="71"/>
      <c r="O380" s="28"/>
      <c r="P380" s="21"/>
      <c r="Q380" s="23"/>
    </row>
    <row r="381" s="2" customFormat="1" customHeight="1" spans="1:17">
      <c r="A381" s="15">
        <f t="shared" si="12"/>
        <v>379</v>
      </c>
      <c r="B381" s="15" t="s">
        <v>18</v>
      </c>
      <c r="C381" s="59" t="s">
        <v>19</v>
      </c>
      <c r="D381" s="59" t="s">
        <v>1755</v>
      </c>
      <c r="E381" s="59" t="s">
        <v>21</v>
      </c>
      <c r="F381" s="78" t="s">
        <v>1756</v>
      </c>
      <c r="G381" s="79" t="s">
        <v>1757</v>
      </c>
      <c r="H381" s="59" t="s">
        <v>40</v>
      </c>
      <c r="I381" s="59" t="s">
        <v>24</v>
      </c>
      <c r="J381" s="59" t="s">
        <v>1758</v>
      </c>
      <c r="K381" s="78" t="s">
        <v>1759</v>
      </c>
      <c r="L381" s="59" t="s">
        <v>1755</v>
      </c>
      <c r="M381" s="17" t="s">
        <v>27</v>
      </c>
      <c r="N381" s="71"/>
      <c r="O381" s="28"/>
      <c r="P381" s="21"/>
      <c r="Q381" s="23"/>
    </row>
    <row r="382" s="2" customFormat="1" customHeight="1" spans="1:17">
      <c r="A382" s="15">
        <f t="shared" si="12"/>
        <v>380</v>
      </c>
      <c r="B382" s="15" t="s">
        <v>18</v>
      </c>
      <c r="C382" s="59" t="s">
        <v>19</v>
      </c>
      <c r="D382" s="59" t="s">
        <v>1760</v>
      </c>
      <c r="E382" s="59" t="s">
        <v>21</v>
      </c>
      <c r="F382" s="78" t="s">
        <v>1761</v>
      </c>
      <c r="G382" s="79" t="s">
        <v>1762</v>
      </c>
      <c r="H382" s="59" t="s">
        <v>40</v>
      </c>
      <c r="I382" s="59" t="s">
        <v>51</v>
      </c>
      <c r="J382" s="59" t="s">
        <v>1763</v>
      </c>
      <c r="K382" s="78" t="s">
        <v>1764</v>
      </c>
      <c r="L382" s="59" t="s">
        <v>1760</v>
      </c>
      <c r="M382" s="17" t="s">
        <v>27</v>
      </c>
      <c r="N382" s="71"/>
      <c r="O382" s="28"/>
      <c r="P382" s="21"/>
      <c r="Q382" s="23"/>
    </row>
    <row r="383" s="2" customFormat="1" customHeight="1" spans="1:17">
      <c r="A383" s="15">
        <f t="shared" si="12"/>
        <v>381</v>
      </c>
      <c r="B383" s="15" t="s">
        <v>18</v>
      </c>
      <c r="C383" s="59" t="s">
        <v>19</v>
      </c>
      <c r="D383" s="59" t="s">
        <v>1765</v>
      </c>
      <c r="E383" s="59" t="s">
        <v>38</v>
      </c>
      <c r="F383" s="78" t="s">
        <v>1766</v>
      </c>
      <c r="G383" s="79" t="s">
        <v>1767</v>
      </c>
      <c r="H383" s="59" t="s">
        <v>40</v>
      </c>
      <c r="I383" s="59" t="s">
        <v>24</v>
      </c>
      <c r="J383" s="59" t="s">
        <v>1768</v>
      </c>
      <c r="K383" s="78" t="s">
        <v>1769</v>
      </c>
      <c r="L383" s="59" t="s">
        <v>1765</v>
      </c>
      <c r="M383" s="17" t="s">
        <v>27</v>
      </c>
      <c r="N383" s="71"/>
      <c r="O383" s="28"/>
      <c r="P383" s="21"/>
      <c r="Q383" s="23"/>
    </row>
    <row r="384" s="2" customFormat="1" customHeight="1" spans="1:17">
      <c r="A384" s="15">
        <f t="shared" si="12"/>
        <v>382</v>
      </c>
      <c r="B384" s="15" t="s">
        <v>18</v>
      </c>
      <c r="C384" s="59" t="s">
        <v>19</v>
      </c>
      <c r="D384" s="59" t="s">
        <v>1770</v>
      </c>
      <c r="E384" s="59" t="s">
        <v>21</v>
      </c>
      <c r="F384" s="78" t="s">
        <v>1771</v>
      </c>
      <c r="G384" s="79" t="s">
        <v>1772</v>
      </c>
      <c r="H384" s="59" t="s">
        <v>40</v>
      </c>
      <c r="I384" s="59" t="s">
        <v>24</v>
      </c>
      <c r="J384" s="59" t="s">
        <v>1773</v>
      </c>
      <c r="K384" s="78" t="s">
        <v>1774</v>
      </c>
      <c r="L384" s="59" t="s">
        <v>1770</v>
      </c>
      <c r="M384" s="17" t="s">
        <v>27</v>
      </c>
      <c r="N384" s="71"/>
      <c r="O384" s="28"/>
      <c r="P384" s="21"/>
      <c r="Q384" s="23"/>
    </row>
    <row r="385" s="2" customFormat="1" customHeight="1" spans="1:17">
      <c r="A385" s="15">
        <f t="shared" si="12"/>
        <v>383</v>
      </c>
      <c r="B385" s="15" t="s">
        <v>18</v>
      </c>
      <c r="C385" s="59" t="s">
        <v>19</v>
      </c>
      <c r="D385" s="59" t="s">
        <v>1775</v>
      </c>
      <c r="E385" s="59" t="s">
        <v>21</v>
      </c>
      <c r="F385" s="78" t="s">
        <v>1776</v>
      </c>
      <c r="G385" s="79" t="s">
        <v>1777</v>
      </c>
      <c r="H385" s="59" t="s">
        <v>40</v>
      </c>
      <c r="I385" s="59" t="s">
        <v>51</v>
      </c>
      <c r="J385" s="59" t="s">
        <v>1778</v>
      </c>
      <c r="K385" s="78" t="s">
        <v>1779</v>
      </c>
      <c r="L385" s="59" t="s">
        <v>1775</v>
      </c>
      <c r="M385" s="17" t="s">
        <v>27</v>
      </c>
      <c r="N385" s="71"/>
      <c r="O385" s="28"/>
      <c r="P385" s="21"/>
      <c r="Q385" s="23"/>
    </row>
    <row r="386" s="2" customFormat="1" customHeight="1" spans="1:17">
      <c r="A386" s="15">
        <f t="shared" si="12"/>
        <v>384</v>
      </c>
      <c r="B386" s="15" t="s">
        <v>18</v>
      </c>
      <c r="C386" s="59" t="s">
        <v>19</v>
      </c>
      <c r="D386" s="59" t="s">
        <v>1780</v>
      </c>
      <c r="E386" s="59" t="s">
        <v>21</v>
      </c>
      <c r="F386" s="78" t="s">
        <v>1781</v>
      </c>
      <c r="G386" s="79" t="s">
        <v>1782</v>
      </c>
      <c r="H386" s="59" t="s">
        <v>40</v>
      </c>
      <c r="I386" s="59" t="s">
        <v>24</v>
      </c>
      <c r="J386" s="59" t="s">
        <v>1783</v>
      </c>
      <c r="K386" s="78" t="s">
        <v>1784</v>
      </c>
      <c r="L386" s="59" t="s">
        <v>1780</v>
      </c>
      <c r="M386" s="17" t="s">
        <v>27</v>
      </c>
      <c r="N386" s="71"/>
      <c r="O386" s="28"/>
      <c r="P386" s="21"/>
      <c r="Q386" s="23"/>
    </row>
    <row r="387" s="2" customFormat="1" customHeight="1" spans="1:17">
      <c r="A387" s="15">
        <f t="shared" si="12"/>
        <v>385</v>
      </c>
      <c r="B387" s="15" t="s">
        <v>18</v>
      </c>
      <c r="C387" s="59" t="s">
        <v>19</v>
      </c>
      <c r="D387" s="59" t="s">
        <v>1785</v>
      </c>
      <c r="E387" s="59" t="s">
        <v>38</v>
      </c>
      <c r="F387" s="78" t="s">
        <v>1786</v>
      </c>
      <c r="G387" s="79" t="s">
        <v>1787</v>
      </c>
      <c r="H387" s="59" t="s">
        <v>30</v>
      </c>
      <c r="I387" s="59" t="s">
        <v>70</v>
      </c>
      <c r="J387" s="59" t="s">
        <v>1788</v>
      </c>
      <c r="K387" s="78" t="s">
        <v>1789</v>
      </c>
      <c r="L387" s="59" t="s">
        <v>1785</v>
      </c>
      <c r="M387" s="17" t="s">
        <v>27</v>
      </c>
      <c r="N387" s="71"/>
      <c r="O387" s="28"/>
      <c r="P387" s="21"/>
      <c r="Q387" s="23"/>
    </row>
    <row r="388" s="2" customFormat="1" customHeight="1" spans="1:17">
      <c r="A388" s="15">
        <f t="shared" si="12"/>
        <v>386</v>
      </c>
      <c r="B388" s="15" t="s">
        <v>18</v>
      </c>
      <c r="C388" s="59" t="s">
        <v>19</v>
      </c>
      <c r="D388" s="59" t="s">
        <v>1790</v>
      </c>
      <c r="E388" s="59" t="s">
        <v>38</v>
      </c>
      <c r="F388" s="78" t="s">
        <v>1791</v>
      </c>
      <c r="G388" s="79" t="s">
        <v>1792</v>
      </c>
      <c r="H388" s="59" t="s">
        <v>79</v>
      </c>
      <c r="I388" s="59" t="s">
        <v>326</v>
      </c>
      <c r="J388" s="59" t="s">
        <v>1793</v>
      </c>
      <c r="K388" s="78" t="s">
        <v>1794</v>
      </c>
      <c r="L388" s="59" t="s">
        <v>1790</v>
      </c>
      <c r="M388" s="17" t="s">
        <v>59</v>
      </c>
      <c r="N388" s="71"/>
      <c r="O388" s="28"/>
      <c r="P388" s="21"/>
      <c r="Q388" s="23"/>
    </row>
    <row r="389" s="2" customFormat="1" customHeight="1" spans="1:17">
      <c r="A389" s="15">
        <f t="shared" si="12"/>
        <v>387</v>
      </c>
      <c r="B389" s="15" t="s">
        <v>18</v>
      </c>
      <c r="C389" s="59" t="s">
        <v>19</v>
      </c>
      <c r="D389" s="59" t="s">
        <v>574</v>
      </c>
      <c r="E389" s="59" t="s">
        <v>38</v>
      </c>
      <c r="F389" s="78" t="s">
        <v>575</v>
      </c>
      <c r="G389" s="79" t="s">
        <v>1795</v>
      </c>
      <c r="H389" s="59" t="s">
        <v>40</v>
      </c>
      <c r="I389" s="59" t="s">
        <v>51</v>
      </c>
      <c r="J389" s="59" t="s">
        <v>412</v>
      </c>
      <c r="K389" s="78" t="s">
        <v>576</v>
      </c>
      <c r="L389" s="59" t="s">
        <v>574</v>
      </c>
      <c r="M389" s="17" t="s">
        <v>27</v>
      </c>
      <c r="N389" s="71"/>
      <c r="O389" s="28"/>
      <c r="P389" s="21"/>
      <c r="Q389" s="23"/>
    </row>
    <row r="390" s="2" customFormat="1" customHeight="1" spans="1:17">
      <c r="A390" s="15">
        <f t="shared" si="12"/>
        <v>388</v>
      </c>
      <c r="B390" s="15" t="s">
        <v>18</v>
      </c>
      <c r="C390" s="59" t="s">
        <v>19</v>
      </c>
      <c r="D390" s="59" t="s">
        <v>577</v>
      </c>
      <c r="E390" s="59" t="s">
        <v>38</v>
      </c>
      <c r="F390" s="78" t="s">
        <v>578</v>
      </c>
      <c r="G390" s="79" t="s">
        <v>1796</v>
      </c>
      <c r="H390" s="59" t="s">
        <v>40</v>
      </c>
      <c r="I390" s="59" t="s">
        <v>51</v>
      </c>
      <c r="J390" s="59" t="s">
        <v>579</v>
      </c>
      <c r="K390" s="78" t="s">
        <v>580</v>
      </c>
      <c r="L390" s="59" t="s">
        <v>577</v>
      </c>
      <c r="M390" s="17" t="s">
        <v>27</v>
      </c>
      <c r="N390" s="71"/>
      <c r="O390" s="28"/>
      <c r="P390" s="21"/>
      <c r="Q390" s="23"/>
    </row>
    <row r="391" s="2" customFormat="1" customHeight="1" spans="1:17">
      <c r="A391" s="15">
        <f t="shared" si="12"/>
        <v>389</v>
      </c>
      <c r="B391" s="15" t="s">
        <v>18</v>
      </c>
      <c r="C391" s="59" t="s">
        <v>19</v>
      </c>
      <c r="D391" s="59" t="s">
        <v>1797</v>
      </c>
      <c r="E391" s="59" t="s">
        <v>38</v>
      </c>
      <c r="F391" s="78" t="s">
        <v>1798</v>
      </c>
      <c r="G391" s="79" t="s">
        <v>1799</v>
      </c>
      <c r="H391" s="59" t="s">
        <v>40</v>
      </c>
      <c r="I391" s="59" t="s">
        <v>24</v>
      </c>
      <c r="J391" s="59" t="s">
        <v>1800</v>
      </c>
      <c r="K391" s="78" t="s">
        <v>1801</v>
      </c>
      <c r="L391" s="59" t="s">
        <v>1797</v>
      </c>
      <c r="M391" s="17" t="s">
        <v>27</v>
      </c>
      <c r="N391" s="71"/>
      <c r="O391" s="28"/>
      <c r="P391" s="21"/>
      <c r="Q391" s="23"/>
    </row>
    <row r="392" s="2" customFormat="1" customHeight="1" spans="1:17">
      <c r="A392" s="15">
        <f t="shared" si="12"/>
        <v>390</v>
      </c>
      <c r="B392" s="15" t="s">
        <v>18</v>
      </c>
      <c r="C392" s="59" t="s">
        <v>19</v>
      </c>
      <c r="D392" s="59" t="s">
        <v>1802</v>
      </c>
      <c r="E392" s="59" t="s">
        <v>38</v>
      </c>
      <c r="F392" s="78" t="s">
        <v>1803</v>
      </c>
      <c r="G392" s="79" t="s">
        <v>1804</v>
      </c>
      <c r="H392" s="59" t="s">
        <v>23</v>
      </c>
      <c r="I392" s="59" t="s">
        <v>45</v>
      </c>
      <c r="J392" s="59" t="s">
        <v>1805</v>
      </c>
      <c r="K392" s="78" t="s">
        <v>1806</v>
      </c>
      <c r="L392" s="59" t="s">
        <v>1802</v>
      </c>
      <c r="M392" s="17" t="s">
        <v>59</v>
      </c>
      <c r="N392" s="71" t="s">
        <v>1807</v>
      </c>
      <c r="O392" s="28"/>
      <c r="P392" s="21"/>
      <c r="Q392" s="23"/>
    </row>
    <row r="393" s="2" customFormat="1" customHeight="1" spans="1:17">
      <c r="A393" s="15">
        <f t="shared" si="12"/>
        <v>391</v>
      </c>
      <c r="B393" s="15" t="s">
        <v>18</v>
      </c>
      <c r="C393" s="59" t="s">
        <v>19</v>
      </c>
      <c r="D393" s="59" t="s">
        <v>1808</v>
      </c>
      <c r="E393" s="59" t="s">
        <v>38</v>
      </c>
      <c r="F393" s="78" t="s">
        <v>1809</v>
      </c>
      <c r="G393" s="79" t="s">
        <v>1810</v>
      </c>
      <c r="H393" s="59" t="s">
        <v>30</v>
      </c>
      <c r="I393" s="59" t="s">
        <v>70</v>
      </c>
      <c r="J393" s="59" t="s">
        <v>1811</v>
      </c>
      <c r="K393" s="78" t="s">
        <v>1812</v>
      </c>
      <c r="L393" s="59" t="s">
        <v>1808</v>
      </c>
      <c r="M393" s="17" t="s">
        <v>59</v>
      </c>
      <c r="N393" s="71" t="s">
        <v>1807</v>
      </c>
      <c r="O393" s="28"/>
      <c r="P393" s="21"/>
      <c r="Q393" s="23"/>
    </row>
    <row r="394" s="2" customFormat="1" customHeight="1" spans="1:17">
      <c r="A394" s="15">
        <f t="shared" si="12"/>
        <v>392</v>
      </c>
      <c r="B394" s="15" t="s">
        <v>18</v>
      </c>
      <c r="C394" s="59" t="s">
        <v>19</v>
      </c>
      <c r="D394" s="59" t="s">
        <v>1813</v>
      </c>
      <c r="E394" s="59" t="s">
        <v>38</v>
      </c>
      <c r="F394" s="78" t="s">
        <v>1814</v>
      </c>
      <c r="G394" s="79" t="s">
        <v>1815</v>
      </c>
      <c r="H394" s="59" t="s">
        <v>40</v>
      </c>
      <c r="I394" s="59" t="s">
        <v>24</v>
      </c>
      <c r="J394" s="59" t="s">
        <v>1816</v>
      </c>
      <c r="K394" s="78" t="s">
        <v>1817</v>
      </c>
      <c r="L394" s="59" t="s">
        <v>1813</v>
      </c>
      <c r="M394" s="17" t="s">
        <v>27</v>
      </c>
      <c r="N394" s="71" t="s">
        <v>1807</v>
      </c>
      <c r="O394" s="28"/>
      <c r="P394" s="21"/>
      <c r="Q394" s="23"/>
    </row>
    <row r="395" ht="66" customHeight="1"/>
    <row r="396" ht="78" customHeight="1"/>
    <row r="397" ht="26" customHeight="1"/>
    <row r="398" s="2" customFormat="1" customHeight="1" spans="1:17">
      <c r="A398" s="5"/>
      <c r="B398" s="5"/>
      <c r="C398" s="5"/>
      <c r="D398" s="5"/>
      <c r="F398" s="6"/>
      <c r="G398" s="6"/>
      <c r="H398" s="5"/>
      <c r="I398" s="91"/>
      <c r="J398" s="5"/>
      <c r="K398" s="5"/>
      <c r="L398" s="5"/>
      <c r="M398" s="5"/>
      <c r="N398" s="5"/>
      <c r="O398" s="91"/>
      <c r="P398" s="5"/>
      <c r="Q398" s="5"/>
    </row>
    <row r="399" s="2" customFormat="1" customHeight="1" spans="1:17">
      <c r="A399" s="5"/>
      <c r="B399" s="5"/>
      <c r="C399" s="5"/>
      <c r="D399" s="5"/>
      <c r="F399" s="6"/>
      <c r="G399" s="6"/>
      <c r="H399" s="5"/>
      <c r="I399" s="91"/>
      <c r="J399" s="5"/>
      <c r="K399" s="5"/>
      <c r="L399" s="5"/>
      <c r="M399" s="5"/>
      <c r="N399" s="5"/>
      <c r="O399" s="91"/>
      <c r="P399" s="5"/>
      <c r="Q399" s="5"/>
    </row>
    <row r="400" s="2" customFormat="1" customHeight="1" spans="1:17">
      <c r="A400" s="5"/>
      <c r="B400" s="5"/>
      <c r="C400" s="5"/>
      <c r="D400" s="5"/>
      <c r="F400" s="6"/>
      <c r="G400" s="6"/>
      <c r="H400" s="5"/>
      <c r="I400" s="7"/>
      <c r="J400" s="5"/>
      <c r="K400" s="5"/>
      <c r="L400" s="5"/>
      <c r="M400" s="5"/>
      <c r="N400" s="5"/>
      <c r="O400" s="7"/>
      <c r="P400" s="5"/>
      <c r="Q400" s="5"/>
    </row>
  </sheetData>
  <mergeCells count="1">
    <mergeCell ref="A1:Q1"/>
  </mergeCells>
  <conditionalFormatting sqref="D126">
    <cfRule type="duplicateValues" dxfId="3" priority="88"/>
  </conditionalFormatting>
  <conditionalFormatting sqref="D201">
    <cfRule type="duplicateValues" dxfId="1" priority="84"/>
  </conditionalFormatting>
  <conditionalFormatting sqref="D203">
    <cfRule type="duplicateValues" dxfId="1" priority="83"/>
  </conditionalFormatting>
  <conditionalFormatting sqref="L203">
    <cfRule type="duplicateValues" dxfId="1" priority="82"/>
  </conditionalFormatting>
  <conditionalFormatting sqref="D204">
    <cfRule type="duplicateValues" dxfId="1" priority="81"/>
  </conditionalFormatting>
  <conditionalFormatting sqref="D232">
    <cfRule type="duplicateValues" dxfId="1" priority="77"/>
  </conditionalFormatting>
  <conditionalFormatting sqref="L232">
    <cfRule type="duplicateValues" dxfId="1" priority="76"/>
  </conditionalFormatting>
  <conditionalFormatting sqref="D245">
    <cfRule type="duplicateValues" dxfId="1" priority="72"/>
  </conditionalFormatting>
  <conditionalFormatting sqref="D247">
    <cfRule type="duplicateValues" dxfId="1" priority="73"/>
  </conditionalFormatting>
  <conditionalFormatting sqref="K247">
    <cfRule type="duplicateValues" dxfId="1" priority="71"/>
  </conditionalFormatting>
  <conditionalFormatting sqref="D255">
    <cfRule type="duplicateValues" dxfId="1" priority="69"/>
  </conditionalFormatting>
  <conditionalFormatting sqref="L255">
    <cfRule type="duplicateValues" dxfId="1" priority="68"/>
  </conditionalFormatting>
  <conditionalFormatting sqref="D256">
    <cfRule type="duplicateValues" dxfId="1" priority="70"/>
  </conditionalFormatting>
  <conditionalFormatting sqref="L340">
    <cfRule type="duplicateValues" dxfId="2" priority="19"/>
    <cfRule type="duplicateValues" dxfId="2" priority="20"/>
  </conditionalFormatting>
  <conditionalFormatting sqref="L352">
    <cfRule type="duplicateValues" dxfId="2" priority="7"/>
    <cfRule type="duplicateValues" dxfId="2" priority="8"/>
  </conditionalFormatting>
  <conditionalFormatting sqref="D127:D133">
    <cfRule type="duplicateValues" dxfId="3" priority="90"/>
  </conditionalFormatting>
  <conditionalFormatting sqref="D130:D133">
    <cfRule type="duplicateValues" dxfId="3" priority="91" stopIfTrue="1"/>
  </conditionalFormatting>
  <conditionalFormatting sqref="D243:D244">
    <cfRule type="duplicateValues" dxfId="1" priority="75"/>
  </conditionalFormatting>
  <conditionalFormatting sqref="K131:K133 L130">
    <cfRule type="duplicateValues" dxfId="3" priority="89"/>
  </conditionalFormatting>
  <conditionalFormatting sqref="D156:D157 F156:F157">
    <cfRule type="duplicateValues" dxfId="2" priority="85"/>
  </conditionalFormatting>
  <conditionalFormatting sqref="D215:D225 E226">
    <cfRule type="duplicateValues" dxfId="1" priority="80"/>
  </conditionalFormatting>
  <conditionalFormatting sqref="J222:J225 P222:Q225 L215 K219">
    <cfRule type="duplicateValues" dxfId="1" priority="79"/>
  </conditionalFormatting>
  <conditionalFormatting sqref="J244 P244:Q244">
    <cfRule type="duplicateValues" dxfId="1" priority="74"/>
  </conditionalFormatting>
  <dataValidations count="1">
    <dataValidation type="custom" allowBlank="1" showErrorMessage="1" errorTitle="拒绝重复输入" error="当前输入的内容，与本区域的其他单元格内容重复。" sqref="D215 D221 D222 J222 Q222 D225 J225 Q225 E226 D243 D244 J244 Q244 D216:D217 D218:D220 D223:D224 J223:J224 Q223:Q224" errorStyle="warning">
      <formula1>COUNTIF(#REF!,D215)&lt;2</formula1>
    </dataValidation>
  </dataValidations>
  <printOptions horizontalCentered="1"/>
  <pageMargins left="0" right="0" top="0" bottom="0" header="0.511805555555556" footer="0.511805555555556"/>
  <pageSetup paperSize="9" scale="81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8"/>
  <sheetViews>
    <sheetView workbookViewId="0">
      <selection activeCell="A4" sqref="$A4:$XFD3120"/>
    </sheetView>
  </sheetViews>
  <sheetFormatPr defaultColWidth="9" defaultRowHeight="14.25"/>
  <cols>
    <col min="1" max="1" width="5.25" style="94" customWidth="1"/>
    <col min="2" max="2" width="9.625" style="95" customWidth="1"/>
    <col min="3" max="3" width="7.875" style="95" customWidth="1"/>
    <col min="4" max="4" width="10.875" style="95" customWidth="1"/>
    <col min="5" max="5" width="6.625" style="95" customWidth="1"/>
    <col min="6" max="6" width="23" style="95" customWidth="1"/>
    <col min="7" max="7" width="21.5" style="95" customWidth="1"/>
    <col min="8" max="8" width="10.25" style="95" customWidth="1"/>
    <col min="9" max="9" width="13.5" style="96" customWidth="1"/>
    <col min="10" max="10" width="35.125" style="95" customWidth="1"/>
    <col min="11" max="11" width="22.5" style="95" customWidth="1"/>
    <col min="12" max="12" width="10" style="95" customWidth="1"/>
    <col min="13" max="13" width="39.125" style="97" customWidth="1"/>
    <col min="14" max="14" width="9.875" style="94" customWidth="1"/>
    <col min="15" max="15" width="17.5" style="94" customWidth="1"/>
    <col min="16" max="16" width="26.25" style="98" customWidth="1"/>
    <col min="17" max="18" width="16.125" style="94" customWidth="1"/>
    <col min="19" max="22" width="9" style="93"/>
    <col min="23" max="23" width="10.375" style="93"/>
    <col min="24" max="16384" width="9" style="93"/>
  </cols>
  <sheetData>
    <row r="1" s="1" customFormat="1" ht="22.5" spans="1:18">
      <c r="A1" s="99" t="s">
        <v>1818</v>
      </c>
      <c r="B1" s="99"/>
      <c r="C1" s="99"/>
      <c r="D1" s="99"/>
      <c r="E1" s="99"/>
      <c r="F1" s="99"/>
      <c r="G1" s="99"/>
      <c r="H1" s="99"/>
      <c r="I1" s="8"/>
      <c r="J1" s="99"/>
      <c r="K1" s="99"/>
      <c r="L1" s="99"/>
      <c r="M1" s="99"/>
      <c r="N1" s="99"/>
      <c r="O1" s="99"/>
      <c r="P1" s="99"/>
      <c r="Q1" s="99"/>
      <c r="R1" s="99"/>
    </row>
    <row r="2" s="1" customFormat="1" ht="20" customHeight="1" spans="1:18">
      <c r="A2" s="99"/>
      <c r="B2" s="99"/>
      <c r="C2" s="99"/>
      <c r="D2" s="99"/>
      <c r="E2" s="99"/>
      <c r="F2" s="99"/>
      <c r="G2" s="99"/>
      <c r="H2" s="99"/>
      <c r="I2" s="8"/>
      <c r="J2" s="99"/>
      <c r="K2" s="99"/>
      <c r="L2" s="99"/>
      <c r="M2" s="99"/>
      <c r="N2" s="99"/>
      <c r="O2" s="99"/>
      <c r="P2" s="99"/>
      <c r="Q2" s="99"/>
      <c r="R2" s="99"/>
    </row>
    <row r="3" s="93" customFormat="1" ht="59" customHeight="1" spans="1:18">
      <c r="A3" s="100" t="s">
        <v>1</v>
      </c>
      <c r="B3" s="101" t="s">
        <v>2</v>
      </c>
      <c r="C3" s="102" t="s">
        <v>3</v>
      </c>
      <c r="D3" s="102" t="s">
        <v>4</v>
      </c>
      <c r="E3" s="103" t="s">
        <v>5</v>
      </c>
      <c r="F3" s="102" t="s">
        <v>6</v>
      </c>
      <c r="G3" s="102" t="s">
        <v>7</v>
      </c>
      <c r="H3" s="103" t="s">
        <v>8</v>
      </c>
      <c r="I3" s="103" t="s">
        <v>9</v>
      </c>
      <c r="J3" s="102" t="s">
        <v>10</v>
      </c>
      <c r="K3" s="102" t="s">
        <v>11</v>
      </c>
      <c r="L3" s="102" t="s">
        <v>12</v>
      </c>
      <c r="M3" s="112" t="s">
        <v>13</v>
      </c>
      <c r="N3" s="100" t="s">
        <v>14</v>
      </c>
      <c r="O3" s="100"/>
      <c r="P3" s="113" t="s">
        <v>15</v>
      </c>
      <c r="Q3" s="113" t="s">
        <v>16</v>
      </c>
      <c r="R3" s="113" t="s">
        <v>17</v>
      </c>
    </row>
    <row r="4" s="93" customFormat="1" ht="20" customHeight="1" spans="1:18">
      <c r="A4" s="104">
        <f t="shared" ref="A4:A15" si="0">ROW()-3</f>
        <v>1</v>
      </c>
      <c r="B4" s="105" t="s">
        <v>18</v>
      </c>
      <c r="C4" s="106" t="s">
        <v>19</v>
      </c>
      <c r="D4" s="106" t="s">
        <v>20</v>
      </c>
      <c r="E4" s="107" t="s">
        <v>21</v>
      </c>
      <c r="F4" s="106" t="s">
        <v>22</v>
      </c>
      <c r="G4" s="108" t="str">
        <f t="shared" ref="G4:G67" si="1">LEFT(F4,18)</f>
        <v>440722197110313527</v>
      </c>
      <c r="H4" s="108" t="s">
        <v>23</v>
      </c>
      <c r="I4" s="114" t="s">
        <v>24</v>
      </c>
      <c r="J4" s="106" t="s">
        <v>25</v>
      </c>
      <c r="K4" s="173" t="s">
        <v>26</v>
      </c>
      <c r="L4" s="102" t="s">
        <v>20</v>
      </c>
      <c r="M4" s="115" t="s">
        <v>27</v>
      </c>
      <c r="N4" s="116"/>
      <c r="O4" s="117" t="str">
        <f t="shared" ref="O4:O67" si="2">IF(D4=L4,"相同","不相同")</f>
        <v>相同</v>
      </c>
      <c r="P4" s="118"/>
      <c r="Q4" s="116"/>
      <c r="R4" s="116"/>
    </row>
    <row r="5" s="93" customFormat="1" ht="20" customHeight="1" spans="1:18">
      <c r="A5" s="104">
        <f t="shared" si="0"/>
        <v>2</v>
      </c>
      <c r="B5" s="105" t="s">
        <v>18</v>
      </c>
      <c r="C5" s="106" t="s">
        <v>19</v>
      </c>
      <c r="D5" s="106" t="s">
        <v>28</v>
      </c>
      <c r="E5" s="107" t="s">
        <v>21</v>
      </c>
      <c r="F5" s="106" t="s">
        <v>29</v>
      </c>
      <c r="G5" s="108" t="str">
        <f t="shared" si="1"/>
        <v>440781199408243540</v>
      </c>
      <c r="H5" s="108" t="s">
        <v>30</v>
      </c>
      <c r="I5" s="114" t="s">
        <v>24</v>
      </c>
      <c r="J5" s="106" t="s">
        <v>31</v>
      </c>
      <c r="K5" s="103" t="s">
        <v>32</v>
      </c>
      <c r="L5" s="102" t="s">
        <v>28</v>
      </c>
      <c r="M5" s="115" t="s">
        <v>27</v>
      </c>
      <c r="N5" s="116"/>
      <c r="O5" s="117" t="str">
        <f t="shared" si="2"/>
        <v>相同</v>
      </c>
      <c r="P5" s="118"/>
      <c r="Q5" s="116"/>
      <c r="R5" s="116"/>
    </row>
    <row r="6" s="93" customFormat="1" ht="20" customHeight="1" spans="1:18">
      <c r="A6" s="104">
        <f t="shared" si="0"/>
        <v>3</v>
      </c>
      <c r="B6" s="105" t="s">
        <v>18</v>
      </c>
      <c r="C6" s="106" t="s">
        <v>19</v>
      </c>
      <c r="D6" s="109" t="s">
        <v>33</v>
      </c>
      <c r="E6" s="107" t="s">
        <v>21</v>
      </c>
      <c r="F6" s="106" t="s">
        <v>34</v>
      </c>
      <c r="G6" s="108" t="str">
        <f t="shared" si="1"/>
        <v>440781197311123527</v>
      </c>
      <c r="H6" s="108" t="s">
        <v>23</v>
      </c>
      <c r="I6" s="114" t="s">
        <v>24</v>
      </c>
      <c r="J6" s="106" t="s">
        <v>35</v>
      </c>
      <c r="K6" s="173" t="s">
        <v>36</v>
      </c>
      <c r="L6" s="102" t="s">
        <v>33</v>
      </c>
      <c r="M6" s="115" t="s">
        <v>27</v>
      </c>
      <c r="N6" s="116"/>
      <c r="O6" s="117" t="str">
        <f t="shared" si="2"/>
        <v>相同</v>
      </c>
      <c r="P6" s="118"/>
      <c r="Q6" s="116"/>
      <c r="R6" s="116"/>
    </row>
    <row r="7" s="93" customFormat="1" ht="20" customHeight="1" spans="1:18">
      <c r="A7" s="104">
        <f t="shared" si="0"/>
        <v>4</v>
      </c>
      <c r="B7" s="105" t="s">
        <v>18</v>
      </c>
      <c r="C7" s="106" t="s">
        <v>19</v>
      </c>
      <c r="D7" s="106" t="s">
        <v>37</v>
      </c>
      <c r="E7" s="107" t="s">
        <v>38</v>
      </c>
      <c r="F7" s="106" t="s">
        <v>39</v>
      </c>
      <c r="G7" s="108" t="str">
        <f t="shared" si="1"/>
        <v>440722195105113513</v>
      </c>
      <c r="H7" s="108" t="s">
        <v>40</v>
      </c>
      <c r="I7" s="114" t="s">
        <v>24</v>
      </c>
      <c r="J7" s="106" t="s">
        <v>41</v>
      </c>
      <c r="K7" s="173" t="s">
        <v>42</v>
      </c>
      <c r="L7" s="102" t="s">
        <v>37</v>
      </c>
      <c r="M7" s="115" t="s">
        <v>27</v>
      </c>
      <c r="N7" s="116"/>
      <c r="O7" s="117" t="str">
        <f t="shared" si="2"/>
        <v>相同</v>
      </c>
      <c r="P7" s="118"/>
      <c r="Q7" s="116"/>
      <c r="R7" s="116"/>
    </row>
    <row r="8" s="93" customFormat="1" ht="20" customHeight="1" spans="1:18">
      <c r="A8" s="104">
        <f t="shared" si="0"/>
        <v>5</v>
      </c>
      <c r="B8" s="105" t="s">
        <v>18</v>
      </c>
      <c r="C8" s="106" t="s">
        <v>19</v>
      </c>
      <c r="D8" s="106" t="s">
        <v>43</v>
      </c>
      <c r="E8" s="107" t="s">
        <v>38</v>
      </c>
      <c r="F8" s="106" t="s">
        <v>44</v>
      </c>
      <c r="G8" s="108" t="str">
        <f t="shared" si="1"/>
        <v>44072219700208355X</v>
      </c>
      <c r="H8" s="108" t="s">
        <v>23</v>
      </c>
      <c r="I8" s="114" t="s">
        <v>45</v>
      </c>
      <c r="J8" s="106" t="s">
        <v>46</v>
      </c>
      <c r="K8" s="103" t="s">
        <v>47</v>
      </c>
      <c r="L8" s="102" t="s">
        <v>43</v>
      </c>
      <c r="M8" s="115" t="s">
        <v>27</v>
      </c>
      <c r="N8" s="116"/>
      <c r="O8" s="117" t="str">
        <f t="shared" si="2"/>
        <v>相同</v>
      </c>
      <c r="P8" s="118"/>
      <c r="Q8" s="116"/>
      <c r="R8" s="116"/>
    </row>
    <row r="9" s="93" customFormat="1" ht="20" customHeight="1" spans="1:18">
      <c r="A9" s="104">
        <f t="shared" si="0"/>
        <v>6</v>
      </c>
      <c r="B9" s="105" t="s">
        <v>18</v>
      </c>
      <c r="C9" s="106" t="s">
        <v>19</v>
      </c>
      <c r="D9" s="106" t="s">
        <v>48</v>
      </c>
      <c r="E9" s="107" t="s">
        <v>21</v>
      </c>
      <c r="F9" s="106" t="s">
        <v>49</v>
      </c>
      <c r="G9" s="108" t="str">
        <f t="shared" si="1"/>
        <v>440722195309213524</v>
      </c>
      <c r="H9" s="108" t="s">
        <v>50</v>
      </c>
      <c r="I9" s="114" t="s">
        <v>51</v>
      </c>
      <c r="J9" s="106" t="s">
        <v>52</v>
      </c>
      <c r="K9" s="103" t="s">
        <v>53</v>
      </c>
      <c r="L9" s="102" t="s">
        <v>48</v>
      </c>
      <c r="M9" s="115" t="s">
        <v>27</v>
      </c>
      <c r="N9" s="116"/>
      <c r="O9" s="117" t="str">
        <f t="shared" si="2"/>
        <v>相同</v>
      </c>
      <c r="P9" s="118"/>
      <c r="Q9" s="116"/>
      <c r="R9" s="116"/>
    </row>
    <row r="10" s="93" customFormat="1" ht="20" customHeight="1" spans="1:18">
      <c r="A10" s="104">
        <f t="shared" si="0"/>
        <v>7</v>
      </c>
      <c r="B10" s="105" t="s">
        <v>54</v>
      </c>
      <c r="C10" s="108" t="s">
        <v>19</v>
      </c>
      <c r="D10" s="108" t="s">
        <v>55</v>
      </c>
      <c r="E10" s="108" t="s">
        <v>38</v>
      </c>
      <c r="F10" s="108" t="s">
        <v>56</v>
      </c>
      <c r="G10" s="108" t="str">
        <f t="shared" si="1"/>
        <v>440781199808223514</v>
      </c>
      <c r="H10" s="108" t="s">
        <v>40</v>
      </c>
      <c r="I10" s="114" t="s">
        <v>51</v>
      </c>
      <c r="J10" s="108" t="s">
        <v>57</v>
      </c>
      <c r="K10" s="119" t="s">
        <v>58</v>
      </c>
      <c r="L10" s="108" t="s">
        <v>55</v>
      </c>
      <c r="M10" s="115" t="s">
        <v>59</v>
      </c>
      <c r="N10" s="117"/>
      <c r="O10" s="117" t="str">
        <f t="shared" si="2"/>
        <v>相同</v>
      </c>
      <c r="P10" s="120"/>
      <c r="Q10" s="117"/>
      <c r="R10" s="117"/>
    </row>
    <row r="11" s="93" customFormat="1" ht="20" customHeight="1" spans="1:18">
      <c r="A11" s="104">
        <f t="shared" si="0"/>
        <v>8</v>
      </c>
      <c r="B11" s="105" t="s">
        <v>18</v>
      </c>
      <c r="C11" s="108" t="s">
        <v>19</v>
      </c>
      <c r="D11" s="108" t="s">
        <v>60</v>
      </c>
      <c r="E11" s="108" t="s">
        <v>21</v>
      </c>
      <c r="F11" s="108" t="s">
        <v>61</v>
      </c>
      <c r="G11" s="108" t="str">
        <f t="shared" si="1"/>
        <v>440722196007063529</v>
      </c>
      <c r="H11" s="108" t="s">
        <v>40</v>
      </c>
      <c r="I11" s="114" t="s">
        <v>24</v>
      </c>
      <c r="J11" s="108" t="s">
        <v>62</v>
      </c>
      <c r="K11" s="103" t="s">
        <v>63</v>
      </c>
      <c r="L11" s="102" t="s">
        <v>60</v>
      </c>
      <c r="M11" s="115" t="s">
        <v>27</v>
      </c>
      <c r="N11" s="117"/>
      <c r="O11" s="117" t="str">
        <f t="shared" si="2"/>
        <v>相同</v>
      </c>
      <c r="P11" s="120"/>
      <c r="Q11" s="117"/>
      <c r="R11" s="117"/>
    </row>
    <row r="12" s="93" customFormat="1" ht="20" customHeight="1" spans="1:18">
      <c r="A12" s="104">
        <f t="shared" si="0"/>
        <v>9</v>
      </c>
      <c r="B12" s="105" t="s">
        <v>18</v>
      </c>
      <c r="C12" s="108" t="s">
        <v>19</v>
      </c>
      <c r="D12" s="108" t="s">
        <v>64</v>
      </c>
      <c r="E12" s="108" t="s">
        <v>21</v>
      </c>
      <c r="F12" s="108" t="s">
        <v>65</v>
      </c>
      <c r="G12" s="108" t="str">
        <f t="shared" si="1"/>
        <v>44078119741014354X</v>
      </c>
      <c r="H12" s="108" t="s">
        <v>30</v>
      </c>
      <c r="I12" s="114" t="s">
        <v>24</v>
      </c>
      <c r="J12" s="108" t="s">
        <v>66</v>
      </c>
      <c r="K12" s="103" t="s">
        <v>67</v>
      </c>
      <c r="L12" s="102" t="s">
        <v>64</v>
      </c>
      <c r="M12" s="115" t="s">
        <v>27</v>
      </c>
      <c r="N12" s="117"/>
      <c r="O12" s="117" t="str">
        <f t="shared" si="2"/>
        <v>相同</v>
      </c>
      <c r="P12" s="120"/>
      <c r="Q12" s="117"/>
      <c r="R12" s="117"/>
    </row>
    <row r="13" s="93" customFormat="1" ht="20" customHeight="1" spans="1:18">
      <c r="A13" s="104">
        <f t="shared" si="0"/>
        <v>10</v>
      </c>
      <c r="B13" s="105" t="s">
        <v>18</v>
      </c>
      <c r="C13" s="108" t="s">
        <v>19</v>
      </c>
      <c r="D13" s="108" t="s">
        <v>68</v>
      </c>
      <c r="E13" s="108" t="s">
        <v>38</v>
      </c>
      <c r="F13" s="108" t="s">
        <v>69</v>
      </c>
      <c r="G13" s="108" t="str">
        <f t="shared" si="1"/>
        <v>440722196211293559</v>
      </c>
      <c r="H13" s="108" t="s">
        <v>40</v>
      </c>
      <c r="I13" s="114" t="s">
        <v>70</v>
      </c>
      <c r="J13" s="108" t="s">
        <v>71</v>
      </c>
      <c r="K13" s="174" t="s">
        <v>72</v>
      </c>
      <c r="L13" s="108" t="s">
        <v>68</v>
      </c>
      <c r="M13" s="115" t="s">
        <v>27</v>
      </c>
      <c r="N13" s="117"/>
      <c r="O13" s="117" t="str">
        <f t="shared" si="2"/>
        <v>相同</v>
      </c>
      <c r="P13" s="120"/>
      <c r="Q13" s="117"/>
      <c r="R13" s="117"/>
    </row>
    <row r="14" s="93" customFormat="1" ht="20" customHeight="1" spans="1:18">
      <c r="A14" s="104">
        <f t="shared" si="0"/>
        <v>11</v>
      </c>
      <c r="B14" s="105" t="s">
        <v>18</v>
      </c>
      <c r="C14" s="108" t="s">
        <v>19</v>
      </c>
      <c r="D14" s="108" t="s">
        <v>73</v>
      </c>
      <c r="E14" s="108" t="s">
        <v>38</v>
      </c>
      <c r="F14" s="108" t="s">
        <v>74</v>
      </c>
      <c r="G14" s="108" t="str">
        <f t="shared" si="1"/>
        <v>440722195503133536</v>
      </c>
      <c r="H14" s="108" t="s">
        <v>40</v>
      </c>
      <c r="I14" s="114" t="s">
        <v>45</v>
      </c>
      <c r="J14" s="108" t="s">
        <v>75</v>
      </c>
      <c r="K14" s="174" t="s">
        <v>76</v>
      </c>
      <c r="L14" s="108" t="s">
        <v>73</v>
      </c>
      <c r="M14" s="115" t="s">
        <v>27</v>
      </c>
      <c r="N14" s="117"/>
      <c r="O14" s="117" t="str">
        <f t="shared" si="2"/>
        <v>相同</v>
      </c>
      <c r="P14" s="120"/>
      <c r="Q14" s="117"/>
      <c r="R14" s="117"/>
    </row>
    <row r="15" s="93" customFormat="1" ht="20" customHeight="1" spans="1:18">
      <c r="A15" s="104">
        <f t="shared" si="0"/>
        <v>12</v>
      </c>
      <c r="B15" s="105" t="s">
        <v>18</v>
      </c>
      <c r="C15" s="108" t="s">
        <v>19</v>
      </c>
      <c r="D15" s="108" t="s">
        <v>77</v>
      </c>
      <c r="E15" s="108" t="s">
        <v>21</v>
      </c>
      <c r="F15" s="108" t="s">
        <v>78</v>
      </c>
      <c r="G15" s="108" t="str">
        <f t="shared" si="1"/>
        <v>440781197701043522</v>
      </c>
      <c r="H15" s="108" t="s">
        <v>79</v>
      </c>
      <c r="I15" s="114" t="s">
        <v>80</v>
      </c>
      <c r="J15" s="108" t="s">
        <v>81</v>
      </c>
      <c r="K15" s="174" t="s">
        <v>82</v>
      </c>
      <c r="L15" s="108" t="s">
        <v>77</v>
      </c>
      <c r="M15" s="115" t="s">
        <v>27</v>
      </c>
      <c r="N15" s="117"/>
      <c r="O15" s="117" t="str">
        <f t="shared" si="2"/>
        <v>相同</v>
      </c>
      <c r="P15" s="120"/>
      <c r="Q15" s="117"/>
      <c r="R15" s="117"/>
    </row>
    <row r="16" s="93" customFormat="1" ht="20" customHeight="1" spans="1:18">
      <c r="A16" s="104">
        <f t="shared" ref="A16:A79" si="3">ROW()-3</f>
        <v>13</v>
      </c>
      <c r="B16" s="105" t="s">
        <v>18</v>
      </c>
      <c r="C16" s="108" t="s">
        <v>19</v>
      </c>
      <c r="D16" s="108" t="s">
        <v>83</v>
      </c>
      <c r="E16" s="108" t="s">
        <v>38</v>
      </c>
      <c r="F16" s="108" t="s">
        <v>84</v>
      </c>
      <c r="G16" s="108" t="str">
        <f t="shared" si="1"/>
        <v>440722197502253519</v>
      </c>
      <c r="H16" s="108" t="s">
        <v>40</v>
      </c>
      <c r="I16" s="114" t="s">
        <v>45</v>
      </c>
      <c r="J16" s="108" t="s">
        <v>85</v>
      </c>
      <c r="K16" s="174" t="s">
        <v>86</v>
      </c>
      <c r="L16" s="108" t="s">
        <v>83</v>
      </c>
      <c r="M16" s="115" t="s">
        <v>27</v>
      </c>
      <c r="N16" s="117"/>
      <c r="O16" s="117" t="str">
        <f t="shared" si="2"/>
        <v>相同</v>
      </c>
      <c r="P16" s="120"/>
      <c r="Q16" s="117"/>
      <c r="R16" s="117"/>
    </row>
    <row r="17" s="93" customFormat="1" ht="20" customHeight="1" spans="1:18">
      <c r="A17" s="104">
        <f t="shared" si="3"/>
        <v>14</v>
      </c>
      <c r="B17" s="105" t="s">
        <v>18</v>
      </c>
      <c r="C17" s="108" t="s">
        <v>19</v>
      </c>
      <c r="D17" s="108" t="s">
        <v>87</v>
      </c>
      <c r="E17" s="108" t="s">
        <v>21</v>
      </c>
      <c r="F17" s="108" t="s">
        <v>88</v>
      </c>
      <c r="G17" s="108" t="str">
        <f t="shared" si="1"/>
        <v>440722194210253521</v>
      </c>
      <c r="H17" s="108" t="s">
        <v>89</v>
      </c>
      <c r="I17" s="114" t="s">
        <v>51</v>
      </c>
      <c r="J17" s="108" t="s">
        <v>90</v>
      </c>
      <c r="K17" s="119" t="s">
        <v>91</v>
      </c>
      <c r="L17" s="108" t="s">
        <v>87</v>
      </c>
      <c r="M17" s="115" t="s">
        <v>27</v>
      </c>
      <c r="N17" s="117"/>
      <c r="O17" s="117" t="str">
        <f t="shared" si="2"/>
        <v>相同</v>
      </c>
      <c r="P17" s="120"/>
      <c r="Q17" s="117"/>
      <c r="R17" s="117"/>
    </row>
    <row r="18" s="93" customFormat="1" ht="20" customHeight="1" spans="1:18">
      <c r="A18" s="104">
        <f t="shared" si="3"/>
        <v>15</v>
      </c>
      <c r="B18" s="105" t="s">
        <v>18</v>
      </c>
      <c r="C18" s="108" t="s">
        <v>19</v>
      </c>
      <c r="D18" s="108" t="s">
        <v>92</v>
      </c>
      <c r="E18" s="108" t="s">
        <v>21</v>
      </c>
      <c r="F18" s="108" t="s">
        <v>93</v>
      </c>
      <c r="G18" s="108" t="str">
        <f t="shared" si="1"/>
        <v>440781196212153523</v>
      </c>
      <c r="H18" s="108" t="s">
        <v>40</v>
      </c>
      <c r="I18" s="114" t="s">
        <v>45</v>
      </c>
      <c r="J18" s="108" t="s">
        <v>94</v>
      </c>
      <c r="K18" s="103" t="s">
        <v>95</v>
      </c>
      <c r="L18" s="102" t="s">
        <v>92</v>
      </c>
      <c r="M18" s="115" t="s">
        <v>27</v>
      </c>
      <c r="N18" s="117"/>
      <c r="O18" s="117" t="str">
        <f t="shared" si="2"/>
        <v>相同</v>
      </c>
      <c r="P18" s="120"/>
      <c r="Q18" s="117"/>
      <c r="R18" s="117"/>
    </row>
    <row r="19" s="93" customFormat="1" ht="20" customHeight="1" spans="1:18">
      <c r="A19" s="104">
        <f t="shared" si="3"/>
        <v>16</v>
      </c>
      <c r="B19" s="105" t="s">
        <v>18</v>
      </c>
      <c r="C19" s="108" t="s">
        <v>19</v>
      </c>
      <c r="D19" s="108" t="s">
        <v>96</v>
      </c>
      <c r="E19" s="108" t="s">
        <v>38</v>
      </c>
      <c r="F19" s="108" t="s">
        <v>97</v>
      </c>
      <c r="G19" s="108" t="str">
        <f t="shared" si="1"/>
        <v>44072219470903351X</v>
      </c>
      <c r="H19" s="108" t="s">
        <v>40</v>
      </c>
      <c r="I19" s="114" t="s">
        <v>70</v>
      </c>
      <c r="J19" s="108" t="s">
        <v>98</v>
      </c>
      <c r="K19" s="174" t="s">
        <v>99</v>
      </c>
      <c r="L19" s="108" t="s">
        <v>96</v>
      </c>
      <c r="M19" s="115" t="s">
        <v>27</v>
      </c>
      <c r="N19" s="117"/>
      <c r="O19" s="117" t="str">
        <f t="shared" si="2"/>
        <v>相同</v>
      </c>
      <c r="P19" s="120"/>
      <c r="Q19" s="117"/>
      <c r="R19" s="117"/>
    </row>
    <row r="20" s="93" customFormat="1" ht="20" customHeight="1" spans="1:18">
      <c r="A20" s="104">
        <f t="shared" si="3"/>
        <v>17</v>
      </c>
      <c r="B20" s="105" t="s">
        <v>18</v>
      </c>
      <c r="C20" s="108" t="s">
        <v>19</v>
      </c>
      <c r="D20" s="108" t="s">
        <v>100</v>
      </c>
      <c r="E20" s="108" t="s">
        <v>21</v>
      </c>
      <c r="F20" s="108" t="s">
        <v>101</v>
      </c>
      <c r="G20" s="108" t="str">
        <f t="shared" si="1"/>
        <v>440722196810023569</v>
      </c>
      <c r="H20" s="108" t="s">
        <v>40</v>
      </c>
      <c r="I20" s="114" t="s">
        <v>24</v>
      </c>
      <c r="J20" s="108" t="s">
        <v>102</v>
      </c>
      <c r="K20" s="119" t="s">
        <v>103</v>
      </c>
      <c r="L20" s="108" t="s">
        <v>100</v>
      </c>
      <c r="M20" s="115" t="s">
        <v>27</v>
      </c>
      <c r="N20" s="117"/>
      <c r="O20" s="117" t="str">
        <f t="shared" si="2"/>
        <v>相同</v>
      </c>
      <c r="P20" s="120"/>
      <c r="Q20" s="117"/>
      <c r="R20" s="117"/>
    </row>
    <row r="21" s="93" customFormat="1" ht="20" customHeight="1" spans="1:18">
      <c r="A21" s="104">
        <f t="shared" si="3"/>
        <v>18</v>
      </c>
      <c r="B21" s="105" t="s">
        <v>18</v>
      </c>
      <c r="C21" s="108" t="s">
        <v>19</v>
      </c>
      <c r="D21" s="108" t="s">
        <v>104</v>
      </c>
      <c r="E21" s="108" t="s">
        <v>38</v>
      </c>
      <c r="F21" s="108" t="s">
        <v>105</v>
      </c>
      <c r="G21" s="108" t="str">
        <f t="shared" si="1"/>
        <v>44078119821018355X</v>
      </c>
      <c r="H21" s="108" t="s">
        <v>30</v>
      </c>
      <c r="I21" s="114" t="s">
        <v>24</v>
      </c>
      <c r="J21" s="108" t="s">
        <v>106</v>
      </c>
      <c r="K21" s="119" t="s">
        <v>107</v>
      </c>
      <c r="L21" s="108" t="s">
        <v>104</v>
      </c>
      <c r="M21" s="115" t="s">
        <v>108</v>
      </c>
      <c r="N21" s="117"/>
      <c r="O21" s="117" t="str">
        <f t="shared" si="2"/>
        <v>相同</v>
      </c>
      <c r="P21" s="120"/>
      <c r="Q21" s="117"/>
      <c r="R21" s="117"/>
    </row>
    <row r="22" s="93" customFormat="1" ht="20" customHeight="1" spans="1:18">
      <c r="A22" s="104">
        <f t="shared" si="3"/>
        <v>19</v>
      </c>
      <c r="B22" s="105" t="s">
        <v>18</v>
      </c>
      <c r="C22" s="108" t="s">
        <v>19</v>
      </c>
      <c r="D22" s="108" t="s">
        <v>109</v>
      </c>
      <c r="E22" s="108" t="s">
        <v>21</v>
      </c>
      <c r="F22" s="175" t="s">
        <v>110</v>
      </c>
      <c r="G22" s="108" t="str">
        <f t="shared" si="1"/>
        <v>440722196708196228</v>
      </c>
      <c r="H22" s="108" t="s">
        <v>30</v>
      </c>
      <c r="I22" s="114" t="s">
        <v>45</v>
      </c>
      <c r="J22" s="108" t="s">
        <v>111</v>
      </c>
      <c r="K22" s="119" t="s">
        <v>112</v>
      </c>
      <c r="L22" s="108" t="s">
        <v>109</v>
      </c>
      <c r="M22" s="115" t="s">
        <v>27</v>
      </c>
      <c r="N22" s="117"/>
      <c r="O22" s="117" t="str">
        <f t="shared" si="2"/>
        <v>相同</v>
      </c>
      <c r="P22" s="120"/>
      <c r="Q22" s="117"/>
      <c r="R22" s="117"/>
    </row>
    <row r="23" s="93" customFormat="1" ht="20" customHeight="1" spans="1:18">
      <c r="A23" s="104">
        <f t="shared" si="3"/>
        <v>20</v>
      </c>
      <c r="B23" s="105" t="s">
        <v>18</v>
      </c>
      <c r="C23" s="108" t="s">
        <v>19</v>
      </c>
      <c r="D23" s="108" t="s">
        <v>113</v>
      </c>
      <c r="E23" s="108" t="s">
        <v>21</v>
      </c>
      <c r="F23" s="108" t="s">
        <v>114</v>
      </c>
      <c r="G23" s="108" t="str">
        <f t="shared" si="1"/>
        <v>440722197202253525</v>
      </c>
      <c r="H23" s="108" t="s">
        <v>23</v>
      </c>
      <c r="I23" s="114" t="s">
        <v>24</v>
      </c>
      <c r="J23" s="108" t="s">
        <v>115</v>
      </c>
      <c r="K23" s="103" t="s">
        <v>116</v>
      </c>
      <c r="L23" s="102" t="s">
        <v>113</v>
      </c>
      <c r="M23" s="115" t="s">
        <v>27</v>
      </c>
      <c r="N23" s="117"/>
      <c r="O23" s="117" t="str">
        <f t="shared" si="2"/>
        <v>相同</v>
      </c>
      <c r="P23" s="120"/>
      <c r="Q23" s="117"/>
      <c r="R23" s="117"/>
    </row>
    <row r="24" s="93" customFormat="1" ht="20" customHeight="1" spans="1:18">
      <c r="A24" s="104">
        <f t="shared" si="3"/>
        <v>21</v>
      </c>
      <c r="B24" s="105" t="s">
        <v>18</v>
      </c>
      <c r="C24" s="108" t="s">
        <v>19</v>
      </c>
      <c r="D24" s="108" t="s">
        <v>117</v>
      </c>
      <c r="E24" s="108" t="s">
        <v>21</v>
      </c>
      <c r="F24" s="175" t="s">
        <v>118</v>
      </c>
      <c r="G24" s="108" t="str">
        <f t="shared" si="1"/>
        <v>440781199606223524</v>
      </c>
      <c r="H24" s="108" t="s">
        <v>30</v>
      </c>
      <c r="I24" s="114" t="s">
        <v>51</v>
      </c>
      <c r="J24" s="108" t="s">
        <v>119</v>
      </c>
      <c r="K24" s="119" t="s">
        <v>120</v>
      </c>
      <c r="L24" s="108" t="s">
        <v>117</v>
      </c>
      <c r="M24" s="115" t="s">
        <v>27</v>
      </c>
      <c r="N24" s="117"/>
      <c r="O24" s="117" t="str">
        <f t="shared" si="2"/>
        <v>相同</v>
      </c>
      <c r="P24" s="120"/>
      <c r="Q24" s="117"/>
      <c r="R24" s="117"/>
    </row>
    <row r="25" s="93" customFormat="1" ht="20" customHeight="1" spans="1:18">
      <c r="A25" s="104">
        <f t="shared" si="3"/>
        <v>22</v>
      </c>
      <c r="B25" s="105" t="s">
        <v>18</v>
      </c>
      <c r="C25" s="108" t="s">
        <v>19</v>
      </c>
      <c r="D25" s="108" t="s">
        <v>121</v>
      </c>
      <c r="E25" s="108" t="s">
        <v>38</v>
      </c>
      <c r="F25" s="108" t="s">
        <v>122</v>
      </c>
      <c r="G25" s="108" t="str">
        <f t="shared" si="1"/>
        <v>440722194207053529</v>
      </c>
      <c r="H25" s="108" t="s">
        <v>40</v>
      </c>
      <c r="I25" s="114" t="s">
        <v>70</v>
      </c>
      <c r="J25" s="108" t="s">
        <v>123</v>
      </c>
      <c r="K25" s="174" t="s">
        <v>124</v>
      </c>
      <c r="L25" s="108" t="s">
        <v>121</v>
      </c>
      <c r="M25" s="115" t="s">
        <v>27</v>
      </c>
      <c r="N25" s="117"/>
      <c r="O25" s="117" t="str">
        <f t="shared" si="2"/>
        <v>相同</v>
      </c>
      <c r="P25" s="120"/>
      <c r="Q25" s="117"/>
      <c r="R25" s="117"/>
    </row>
    <row r="26" s="93" customFormat="1" ht="20" customHeight="1" spans="1:18">
      <c r="A26" s="104">
        <f t="shared" si="3"/>
        <v>23</v>
      </c>
      <c r="B26" s="105" t="s">
        <v>18</v>
      </c>
      <c r="C26" s="108" t="s">
        <v>19</v>
      </c>
      <c r="D26" s="108" t="s">
        <v>129</v>
      </c>
      <c r="E26" s="108" t="s">
        <v>21</v>
      </c>
      <c r="F26" s="108" t="s">
        <v>130</v>
      </c>
      <c r="G26" s="108" t="str">
        <f t="shared" si="1"/>
        <v>452528198103044029</v>
      </c>
      <c r="H26" s="108" t="s">
        <v>23</v>
      </c>
      <c r="I26" s="114" t="s">
        <v>24</v>
      </c>
      <c r="J26" s="108" t="s">
        <v>131</v>
      </c>
      <c r="K26" s="119" t="s">
        <v>132</v>
      </c>
      <c r="L26" s="108" t="s">
        <v>129</v>
      </c>
      <c r="M26" s="115" t="s">
        <v>27</v>
      </c>
      <c r="N26" s="117"/>
      <c r="O26" s="117" t="str">
        <f t="shared" si="2"/>
        <v>相同</v>
      </c>
      <c r="P26" s="120"/>
      <c r="Q26" s="117"/>
      <c r="R26" s="117"/>
    </row>
    <row r="27" s="93" customFormat="1" ht="20" customHeight="1" spans="1:18">
      <c r="A27" s="104">
        <f t="shared" si="3"/>
        <v>24</v>
      </c>
      <c r="B27" s="105" t="s">
        <v>18</v>
      </c>
      <c r="C27" s="108" t="s">
        <v>19</v>
      </c>
      <c r="D27" s="108" t="s">
        <v>133</v>
      </c>
      <c r="E27" s="108" t="s">
        <v>38</v>
      </c>
      <c r="F27" s="108" t="s">
        <v>134</v>
      </c>
      <c r="G27" s="108" t="str">
        <f t="shared" si="1"/>
        <v>44072219630321351X</v>
      </c>
      <c r="H27" s="108" t="s">
        <v>23</v>
      </c>
      <c r="I27" s="114" t="s">
        <v>24</v>
      </c>
      <c r="J27" s="108" t="s">
        <v>135</v>
      </c>
      <c r="K27" s="173" t="s">
        <v>136</v>
      </c>
      <c r="L27" s="102" t="s">
        <v>133</v>
      </c>
      <c r="M27" s="115" t="s">
        <v>27</v>
      </c>
      <c r="N27" s="117"/>
      <c r="O27" s="117" t="str">
        <f t="shared" si="2"/>
        <v>相同</v>
      </c>
      <c r="P27" s="120"/>
      <c r="Q27" s="117"/>
      <c r="R27" s="117"/>
    </row>
    <row r="28" s="93" customFormat="1" ht="20" customHeight="1" spans="1:18">
      <c r="A28" s="104">
        <f t="shared" si="3"/>
        <v>25</v>
      </c>
      <c r="B28" s="105" t="s">
        <v>18</v>
      </c>
      <c r="C28" s="108" t="s">
        <v>19</v>
      </c>
      <c r="D28" s="108" t="s">
        <v>137</v>
      </c>
      <c r="E28" s="108" t="s">
        <v>21</v>
      </c>
      <c r="F28" s="108" t="s">
        <v>138</v>
      </c>
      <c r="G28" s="108" t="str">
        <f t="shared" si="1"/>
        <v>440722197402155022</v>
      </c>
      <c r="H28" s="108" t="s">
        <v>30</v>
      </c>
      <c r="I28" s="114" t="s">
        <v>24</v>
      </c>
      <c r="J28" s="108" t="s">
        <v>139</v>
      </c>
      <c r="K28" s="174" t="s">
        <v>140</v>
      </c>
      <c r="L28" s="108" t="s">
        <v>137</v>
      </c>
      <c r="M28" s="115" t="s">
        <v>27</v>
      </c>
      <c r="N28" s="117"/>
      <c r="O28" s="117" t="str">
        <f t="shared" si="2"/>
        <v>相同</v>
      </c>
      <c r="P28" s="120"/>
      <c r="Q28" s="117"/>
      <c r="R28" s="117"/>
    </row>
    <row r="29" s="93" customFormat="1" ht="20" customHeight="1" spans="1:18">
      <c r="A29" s="104">
        <f t="shared" si="3"/>
        <v>26</v>
      </c>
      <c r="B29" s="105" t="s">
        <v>18</v>
      </c>
      <c r="C29" s="108" t="s">
        <v>19</v>
      </c>
      <c r="D29" s="108" t="s">
        <v>141</v>
      </c>
      <c r="E29" s="108" t="s">
        <v>38</v>
      </c>
      <c r="F29" s="108" t="s">
        <v>142</v>
      </c>
      <c r="G29" s="108" t="str">
        <f t="shared" si="1"/>
        <v>440722195210103552</v>
      </c>
      <c r="H29" s="108" t="s">
        <v>40</v>
      </c>
      <c r="I29" s="114" t="s">
        <v>24</v>
      </c>
      <c r="J29" s="108" t="s">
        <v>143</v>
      </c>
      <c r="K29" s="103" t="s">
        <v>144</v>
      </c>
      <c r="L29" s="102" t="s">
        <v>141</v>
      </c>
      <c r="M29" s="115" t="s">
        <v>27</v>
      </c>
      <c r="N29" s="117"/>
      <c r="O29" s="117" t="str">
        <f t="shared" si="2"/>
        <v>相同</v>
      </c>
      <c r="P29" s="120"/>
      <c r="Q29" s="117"/>
      <c r="R29" s="117"/>
    </row>
    <row r="30" s="93" customFormat="1" ht="20" customHeight="1" spans="1:18">
      <c r="A30" s="104">
        <f t="shared" si="3"/>
        <v>27</v>
      </c>
      <c r="B30" s="105" t="s">
        <v>18</v>
      </c>
      <c r="C30" s="108" t="s">
        <v>19</v>
      </c>
      <c r="D30" s="108" t="s">
        <v>145</v>
      </c>
      <c r="E30" s="108" t="s">
        <v>38</v>
      </c>
      <c r="F30" s="108" t="s">
        <v>146</v>
      </c>
      <c r="G30" s="108" t="str">
        <f t="shared" si="1"/>
        <v>440722197007243575</v>
      </c>
      <c r="H30" s="108" t="s">
        <v>89</v>
      </c>
      <c r="I30" s="114" t="s">
        <v>24</v>
      </c>
      <c r="J30" s="108" t="s">
        <v>147</v>
      </c>
      <c r="K30" s="103" t="s">
        <v>148</v>
      </c>
      <c r="L30" s="102" t="s">
        <v>145</v>
      </c>
      <c r="M30" s="115" t="s">
        <v>27</v>
      </c>
      <c r="N30" s="117"/>
      <c r="O30" s="117" t="str">
        <f t="shared" si="2"/>
        <v>相同</v>
      </c>
      <c r="P30" s="120"/>
      <c r="Q30" s="117"/>
      <c r="R30" s="117"/>
    </row>
    <row r="31" s="93" customFormat="1" ht="20" customHeight="1" spans="1:18">
      <c r="A31" s="104">
        <f t="shared" si="3"/>
        <v>28</v>
      </c>
      <c r="B31" s="105" t="s">
        <v>18</v>
      </c>
      <c r="C31" s="108" t="s">
        <v>19</v>
      </c>
      <c r="D31" s="108" t="s">
        <v>149</v>
      </c>
      <c r="E31" s="108" t="s">
        <v>21</v>
      </c>
      <c r="F31" s="108" t="s">
        <v>150</v>
      </c>
      <c r="G31" s="108" t="str">
        <f t="shared" si="1"/>
        <v>440722196203193865</v>
      </c>
      <c r="H31" s="108" t="s">
        <v>30</v>
      </c>
      <c r="I31" s="114" t="s">
        <v>45</v>
      </c>
      <c r="J31" s="108" t="s">
        <v>151</v>
      </c>
      <c r="K31" s="119" t="s">
        <v>152</v>
      </c>
      <c r="L31" s="108" t="s">
        <v>149</v>
      </c>
      <c r="M31" s="115" t="s">
        <v>27</v>
      </c>
      <c r="N31" s="117"/>
      <c r="O31" s="117" t="str">
        <f t="shared" si="2"/>
        <v>相同</v>
      </c>
      <c r="P31" s="120"/>
      <c r="Q31" s="117"/>
      <c r="R31" s="117"/>
    </row>
    <row r="32" s="93" customFormat="1" ht="20" customHeight="1" spans="1:18">
      <c r="A32" s="104">
        <f t="shared" si="3"/>
        <v>29</v>
      </c>
      <c r="B32" s="105" t="s">
        <v>18</v>
      </c>
      <c r="C32" s="108" t="s">
        <v>19</v>
      </c>
      <c r="D32" s="108" t="s">
        <v>153</v>
      </c>
      <c r="E32" s="108" t="s">
        <v>21</v>
      </c>
      <c r="F32" s="108" t="s">
        <v>154</v>
      </c>
      <c r="G32" s="108" t="str">
        <f t="shared" si="1"/>
        <v>440781199401283566</v>
      </c>
      <c r="H32" s="108" t="s">
        <v>30</v>
      </c>
      <c r="I32" s="114" t="s">
        <v>24</v>
      </c>
      <c r="J32" s="108" t="s">
        <v>151</v>
      </c>
      <c r="K32" s="174" t="s">
        <v>155</v>
      </c>
      <c r="L32" s="108" t="s">
        <v>153</v>
      </c>
      <c r="M32" s="115" t="s">
        <v>59</v>
      </c>
      <c r="N32" s="117"/>
      <c r="O32" s="117" t="str">
        <f t="shared" si="2"/>
        <v>相同</v>
      </c>
      <c r="P32" s="120"/>
      <c r="Q32" s="117"/>
      <c r="R32" s="117"/>
    </row>
    <row r="33" s="93" customFormat="1" ht="20" customHeight="1" spans="1:18">
      <c r="A33" s="104">
        <f t="shared" si="3"/>
        <v>30</v>
      </c>
      <c r="B33" s="105" t="s">
        <v>18</v>
      </c>
      <c r="C33" s="108" t="s">
        <v>19</v>
      </c>
      <c r="D33" s="108" t="s">
        <v>156</v>
      </c>
      <c r="E33" s="108" t="s">
        <v>38</v>
      </c>
      <c r="F33" s="108" t="s">
        <v>157</v>
      </c>
      <c r="G33" s="108" t="str">
        <f t="shared" si="1"/>
        <v>440781199605043513</v>
      </c>
      <c r="H33" s="108" t="s">
        <v>23</v>
      </c>
      <c r="I33" s="114" t="s">
        <v>24</v>
      </c>
      <c r="J33" s="108" t="s">
        <v>158</v>
      </c>
      <c r="K33" s="119" t="s">
        <v>159</v>
      </c>
      <c r="L33" s="108" t="s">
        <v>156</v>
      </c>
      <c r="M33" s="115" t="s">
        <v>27</v>
      </c>
      <c r="N33" s="117"/>
      <c r="O33" s="117" t="str">
        <f t="shared" si="2"/>
        <v>相同</v>
      </c>
      <c r="P33" s="120"/>
      <c r="Q33" s="117"/>
      <c r="R33" s="117"/>
    </row>
    <row r="34" s="93" customFormat="1" ht="20" customHeight="1" spans="1:18">
      <c r="A34" s="104">
        <f t="shared" si="3"/>
        <v>31</v>
      </c>
      <c r="B34" s="105" t="s">
        <v>18</v>
      </c>
      <c r="C34" s="108" t="s">
        <v>19</v>
      </c>
      <c r="D34" s="108" t="s">
        <v>160</v>
      </c>
      <c r="E34" s="108" t="s">
        <v>38</v>
      </c>
      <c r="F34" s="108" t="s">
        <v>161</v>
      </c>
      <c r="G34" s="108" t="str">
        <f t="shared" si="1"/>
        <v>440781198309053552</v>
      </c>
      <c r="H34" s="108" t="s">
        <v>30</v>
      </c>
      <c r="I34" s="114" t="s">
        <v>45</v>
      </c>
      <c r="J34" s="108" t="s">
        <v>162</v>
      </c>
      <c r="K34" s="174" t="s">
        <v>163</v>
      </c>
      <c r="L34" s="108" t="s">
        <v>160</v>
      </c>
      <c r="M34" s="115" t="s">
        <v>27</v>
      </c>
      <c r="N34" s="117"/>
      <c r="O34" s="117" t="str">
        <f t="shared" si="2"/>
        <v>相同</v>
      </c>
      <c r="P34" s="120"/>
      <c r="Q34" s="117"/>
      <c r="R34" s="117"/>
    </row>
    <row r="35" s="93" customFormat="1" ht="20" customHeight="1" spans="1:18">
      <c r="A35" s="104">
        <f t="shared" si="3"/>
        <v>32</v>
      </c>
      <c r="B35" s="105" t="s">
        <v>18</v>
      </c>
      <c r="C35" s="108" t="s">
        <v>19</v>
      </c>
      <c r="D35" s="108" t="s">
        <v>164</v>
      </c>
      <c r="E35" s="108" t="s">
        <v>21</v>
      </c>
      <c r="F35" s="108" t="s">
        <v>165</v>
      </c>
      <c r="G35" s="108" t="str">
        <f t="shared" si="1"/>
        <v>44078119861103386x</v>
      </c>
      <c r="H35" s="108" t="s">
        <v>30</v>
      </c>
      <c r="I35" s="114" t="s">
        <v>24</v>
      </c>
      <c r="J35" s="108" t="s">
        <v>166</v>
      </c>
      <c r="K35" s="174" t="s">
        <v>167</v>
      </c>
      <c r="L35" s="108" t="s">
        <v>164</v>
      </c>
      <c r="M35" s="115" t="s">
        <v>27</v>
      </c>
      <c r="N35" s="117"/>
      <c r="O35" s="117" t="str">
        <f t="shared" si="2"/>
        <v>相同</v>
      </c>
      <c r="P35" s="120"/>
      <c r="Q35" s="117"/>
      <c r="R35" s="117"/>
    </row>
    <row r="36" s="93" customFormat="1" ht="20" customHeight="1" spans="1:18">
      <c r="A36" s="104">
        <f t="shared" si="3"/>
        <v>33</v>
      </c>
      <c r="B36" s="105" t="s">
        <v>18</v>
      </c>
      <c r="C36" s="108" t="s">
        <v>19</v>
      </c>
      <c r="D36" s="108" t="s">
        <v>168</v>
      </c>
      <c r="E36" s="108" t="s">
        <v>21</v>
      </c>
      <c r="F36" s="108" t="s">
        <v>169</v>
      </c>
      <c r="G36" s="108" t="str">
        <f t="shared" si="1"/>
        <v>440781197407183540</v>
      </c>
      <c r="H36" s="108" t="s">
        <v>30</v>
      </c>
      <c r="I36" s="114" t="s">
        <v>24</v>
      </c>
      <c r="J36" s="108" t="s">
        <v>170</v>
      </c>
      <c r="K36" s="174" t="s">
        <v>171</v>
      </c>
      <c r="L36" s="108" t="s">
        <v>168</v>
      </c>
      <c r="M36" s="115" t="s">
        <v>59</v>
      </c>
      <c r="N36" s="117"/>
      <c r="O36" s="117" t="str">
        <f t="shared" si="2"/>
        <v>相同</v>
      </c>
      <c r="P36" s="120"/>
      <c r="Q36" s="117"/>
      <c r="R36" s="117"/>
    </row>
    <row r="37" s="93" customFormat="1" ht="20" customHeight="1" spans="1:18">
      <c r="A37" s="104">
        <f t="shared" si="3"/>
        <v>34</v>
      </c>
      <c r="B37" s="105" t="s">
        <v>18</v>
      </c>
      <c r="C37" s="108" t="s">
        <v>19</v>
      </c>
      <c r="D37" s="108" t="s">
        <v>172</v>
      </c>
      <c r="E37" s="108" t="s">
        <v>38</v>
      </c>
      <c r="F37" s="108" t="s">
        <v>173</v>
      </c>
      <c r="G37" s="108" t="str">
        <f t="shared" si="1"/>
        <v>440722197206033511</v>
      </c>
      <c r="H37" s="108" t="s">
        <v>174</v>
      </c>
      <c r="I37" s="114" t="s">
        <v>51</v>
      </c>
      <c r="J37" s="108" t="s">
        <v>175</v>
      </c>
      <c r="K37" s="103" t="s">
        <v>176</v>
      </c>
      <c r="L37" s="102" t="s">
        <v>172</v>
      </c>
      <c r="M37" s="115" t="s">
        <v>27</v>
      </c>
      <c r="N37" s="117"/>
      <c r="O37" s="117" t="str">
        <f t="shared" si="2"/>
        <v>相同</v>
      </c>
      <c r="P37" s="120"/>
      <c r="Q37" s="117"/>
      <c r="R37" s="117"/>
    </row>
    <row r="38" s="93" customFormat="1" ht="20" customHeight="1" spans="1:18">
      <c r="A38" s="104">
        <f t="shared" si="3"/>
        <v>35</v>
      </c>
      <c r="B38" s="105" t="s">
        <v>18</v>
      </c>
      <c r="C38" s="108" t="s">
        <v>19</v>
      </c>
      <c r="D38" s="108" t="s">
        <v>177</v>
      </c>
      <c r="E38" s="108" t="s">
        <v>38</v>
      </c>
      <c r="F38" s="108" t="s">
        <v>178</v>
      </c>
      <c r="G38" s="108" t="str">
        <f t="shared" si="1"/>
        <v>44072219740619351X</v>
      </c>
      <c r="H38" s="108" t="s">
        <v>40</v>
      </c>
      <c r="I38" s="114" t="s">
        <v>70</v>
      </c>
      <c r="J38" s="108" t="s">
        <v>179</v>
      </c>
      <c r="K38" s="174" t="s">
        <v>180</v>
      </c>
      <c r="L38" s="108" t="s">
        <v>177</v>
      </c>
      <c r="M38" s="115" t="s">
        <v>27</v>
      </c>
      <c r="N38" s="117"/>
      <c r="O38" s="117" t="str">
        <f t="shared" si="2"/>
        <v>相同</v>
      </c>
      <c r="P38" s="120"/>
      <c r="Q38" s="117"/>
      <c r="R38" s="117"/>
    </row>
    <row r="39" s="93" customFormat="1" ht="20" customHeight="1" spans="1:18">
      <c r="A39" s="104">
        <f t="shared" si="3"/>
        <v>36</v>
      </c>
      <c r="B39" s="105" t="s">
        <v>18</v>
      </c>
      <c r="C39" s="108" t="s">
        <v>19</v>
      </c>
      <c r="D39" s="108" t="s">
        <v>181</v>
      </c>
      <c r="E39" s="108" t="s">
        <v>21</v>
      </c>
      <c r="F39" s="175" t="s">
        <v>182</v>
      </c>
      <c r="G39" s="108" t="str">
        <f t="shared" si="1"/>
        <v>440781198012243849</v>
      </c>
      <c r="H39" s="108" t="s">
        <v>30</v>
      </c>
      <c r="I39" s="114" t="s">
        <v>24</v>
      </c>
      <c r="J39" s="108" t="s">
        <v>183</v>
      </c>
      <c r="K39" s="103" t="s">
        <v>184</v>
      </c>
      <c r="L39" s="102" t="s">
        <v>181</v>
      </c>
      <c r="M39" s="115" t="s">
        <v>27</v>
      </c>
      <c r="N39" s="117"/>
      <c r="O39" s="117" t="str">
        <f t="shared" si="2"/>
        <v>相同</v>
      </c>
      <c r="P39" s="120"/>
      <c r="Q39" s="117"/>
      <c r="R39" s="117"/>
    </row>
    <row r="40" s="93" customFormat="1" ht="20" customHeight="1" spans="1:18">
      <c r="A40" s="104">
        <f t="shared" si="3"/>
        <v>37</v>
      </c>
      <c r="B40" s="105" t="s">
        <v>18</v>
      </c>
      <c r="C40" s="108" t="s">
        <v>19</v>
      </c>
      <c r="D40" s="108" t="s">
        <v>185</v>
      </c>
      <c r="E40" s="108" t="s">
        <v>38</v>
      </c>
      <c r="F40" s="108" t="s">
        <v>186</v>
      </c>
      <c r="G40" s="108" t="str">
        <f t="shared" si="1"/>
        <v>44072219720425357X</v>
      </c>
      <c r="H40" s="108" t="s">
        <v>40</v>
      </c>
      <c r="I40" s="114" t="s">
        <v>70</v>
      </c>
      <c r="J40" s="108" t="s">
        <v>187</v>
      </c>
      <c r="K40" s="103" t="s">
        <v>188</v>
      </c>
      <c r="L40" s="102" t="s">
        <v>185</v>
      </c>
      <c r="M40" s="115" t="s">
        <v>27</v>
      </c>
      <c r="N40" s="117"/>
      <c r="O40" s="117" t="str">
        <f t="shared" si="2"/>
        <v>相同</v>
      </c>
      <c r="P40" s="120"/>
      <c r="Q40" s="117"/>
      <c r="R40" s="117"/>
    </row>
    <row r="41" s="93" customFormat="1" ht="20" customHeight="1" spans="1:18">
      <c r="A41" s="104">
        <f t="shared" si="3"/>
        <v>38</v>
      </c>
      <c r="B41" s="105" t="s">
        <v>18</v>
      </c>
      <c r="C41" s="108" t="s">
        <v>19</v>
      </c>
      <c r="D41" s="108" t="s">
        <v>189</v>
      </c>
      <c r="E41" s="108" t="s">
        <v>21</v>
      </c>
      <c r="F41" s="108" t="s">
        <v>190</v>
      </c>
      <c r="G41" s="108" t="str">
        <f t="shared" si="1"/>
        <v>44078119781101356X</v>
      </c>
      <c r="H41" s="108" t="s">
        <v>30</v>
      </c>
      <c r="I41" s="114" t="s">
        <v>24</v>
      </c>
      <c r="J41" s="108" t="s">
        <v>191</v>
      </c>
      <c r="K41" s="174" t="s">
        <v>192</v>
      </c>
      <c r="L41" s="108" t="s">
        <v>189</v>
      </c>
      <c r="M41" s="115" t="s">
        <v>27</v>
      </c>
      <c r="N41" s="117"/>
      <c r="O41" s="117" t="str">
        <f t="shared" si="2"/>
        <v>相同</v>
      </c>
      <c r="P41" s="120"/>
      <c r="Q41" s="117"/>
      <c r="R41" s="117"/>
    </row>
    <row r="42" s="93" customFormat="1" ht="20" customHeight="1" spans="1:18">
      <c r="A42" s="104">
        <f t="shared" si="3"/>
        <v>39</v>
      </c>
      <c r="B42" s="105" t="s">
        <v>18</v>
      </c>
      <c r="C42" s="108" t="s">
        <v>19</v>
      </c>
      <c r="D42" s="108" t="s">
        <v>193</v>
      </c>
      <c r="E42" s="108" t="s">
        <v>38</v>
      </c>
      <c r="F42" s="175" t="s">
        <v>194</v>
      </c>
      <c r="G42" s="108" t="str">
        <f t="shared" si="1"/>
        <v>440722196502073513</v>
      </c>
      <c r="H42" s="108" t="s">
        <v>23</v>
      </c>
      <c r="I42" s="114" t="s">
        <v>24</v>
      </c>
      <c r="J42" s="108" t="s">
        <v>195</v>
      </c>
      <c r="K42" s="103" t="s">
        <v>196</v>
      </c>
      <c r="L42" s="102" t="s">
        <v>193</v>
      </c>
      <c r="M42" s="115" t="s">
        <v>27</v>
      </c>
      <c r="N42" s="117"/>
      <c r="O42" s="117" t="str">
        <f t="shared" si="2"/>
        <v>相同</v>
      </c>
      <c r="P42" s="120"/>
      <c r="Q42" s="117"/>
      <c r="R42" s="117"/>
    </row>
    <row r="43" s="93" customFormat="1" ht="20" customHeight="1" spans="1:18">
      <c r="A43" s="104">
        <f t="shared" si="3"/>
        <v>40</v>
      </c>
      <c r="B43" s="105" t="s">
        <v>54</v>
      </c>
      <c r="C43" s="108" t="s">
        <v>19</v>
      </c>
      <c r="D43" s="108" t="s">
        <v>197</v>
      </c>
      <c r="E43" s="108" t="s">
        <v>21</v>
      </c>
      <c r="F43" s="108" t="s">
        <v>198</v>
      </c>
      <c r="G43" s="108" t="str">
        <f t="shared" si="1"/>
        <v>44072219741120384X</v>
      </c>
      <c r="H43" s="108" t="s">
        <v>23</v>
      </c>
      <c r="I43" s="114" t="s">
        <v>24</v>
      </c>
      <c r="J43" s="108" t="s">
        <v>75</v>
      </c>
      <c r="K43" s="119" t="s">
        <v>199</v>
      </c>
      <c r="L43" s="108" t="s">
        <v>197</v>
      </c>
      <c r="M43" s="115" t="s">
        <v>59</v>
      </c>
      <c r="N43" s="117"/>
      <c r="O43" s="117" t="str">
        <f t="shared" si="2"/>
        <v>相同</v>
      </c>
      <c r="P43" s="120"/>
      <c r="Q43" s="117"/>
      <c r="R43" s="117"/>
    </row>
    <row r="44" s="93" customFormat="1" ht="20" customHeight="1" spans="1:18">
      <c r="A44" s="104">
        <f t="shared" si="3"/>
        <v>41</v>
      </c>
      <c r="B44" s="105" t="s">
        <v>18</v>
      </c>
      <c r="C44" s="108" t="s">
        <v>19</v>
      </c>
      <c r="D44" s="108" t="s">
        <v>200</v>
      </c>
      <c r="E44" s="108" t="s">
        <v>21</v>
      </c>
      <c r="F44" s="175" t="s">
        <v>201</v>
      </c>
      <c r="G44" s="108" t="str">
        <f t="shared" si="1"/>
        <v>440781200110293540</v>
      </c>
      <c r="H44" s="108" t="s">
        <v>30</v>
      </c>
      <c r="I44" s="114" t="s">
        <v>45</v>
      </c>
      <c r="J44" s="108" t="s">
        <v>202</v>
      </c>
      <c r="K44" s="103" t="s">
        <v>203</v>
      </c>
      <c r="L44" s="102" t="s">
        <v>200</v>
      </c>
      <c r="M44" s="115" t="s">
        <v>27</v>
      </c>
      <c r="N44" s="117"/>
      <c r="O44" s="117" t="str">
        <f t="shared" si="2"/>
        <v>相同</v>
      </c>
      <c r="P44" s="120"/>
      <c r="Q44" s="117"/>
      <c r="R44" s="117"/>
    </row>
    <row r="45" s="93" customFormat="1" ht="20" customHeight="1" spans="1:18">
      <c r="A45" s="104">
        <f t="shared" si="3"/>
        <v>42</v>
      </c>
      <c r="B45" s="105" t="s">
        <v>18</v>
      </c>
      <c r="C45" s="108" t="s">
        <v>19</v>
      </c>
      <c r="D45" s="108" t="s">
        <v>204</v>
      </c>
      <c r="E45" s="108" t="s">
        <v>21</v>
      </c>
      <c r="F45" s="108" t="s">
        <v>205</v>
      </c>
      <c r="G45" s="108" t="str">
        <f t="shared" si="1"/>
        <v>44078119770213352X</v>
      </c>
      <c r="H45" s="108" t="s">
        <v>23</v>
      </c>
      <c r="I45" s="114" t="s">
        <v>24</v>
      </c>
      <c r="J45" s="108" t="s">
        <v>206</v>
      </c>
      <c r="K45" s="103" t="s">
        <v>207</v>
      </c>
      <c r="L45" s="102" t="s">
        <v>204</v>
      </c>
      <c r="M45" s="115" t="s">
        <v>27</v>
      </c>
      <c r="N45" s="117"/>
      <c r="O45" s="117" t="str">
        <f t="shared" si="2"/>
        <v>相同</v>
      </c>
      <c r="P45" s="120"/>
      <c r="Q45" s="117"/>
      <c r="R45" s="117"/>
    </row>
    <row r="46" s="93" customFormat="1" ht="20" customHeight="1" spans="1:18">
      <c r="A46" s="104">
        <f t="shared" si="3"/>
        <v>43</v>
      </c>
      <c r="B46" s="105" t="s">
        <v>18</v>
      </c>
      <c r="C46" s="108" t="s">
        <v>19</v>
      </c>
      <c r="D46" s="108" t="s">
        <v>208</v>
      </c>
      <c r="E46" s="108" t="s">
        <v>38</v>
      </c>
      <c r="F46" s="175" t="s">
        <v>209</v>
      </c>
      <c r="G46" s="108" t="str">
        <f t="shared" si="1"/>
        <v>440722197003223518</v>
      </c>
      <c r="H46" s="108" t="s">
        <v>23</v>
      </c>
      <c r="I46" s="114" t="s">
        <v>45</v>
      </c>
      <c r="J46" s="108" t="s">
        <v>210</v>
      </c>
      <c r="K46" s="119" t="s">
        <v>211</v>
      </c>
      <c r="L46" s="108" t="s">
        <v>208</v>
      </c>
      <c r="M46" s="115" t="s">
        <v>59</v>
      </c>
      <c r="N46" s="117"/>
      <c r="O46" s="117" t="str">
        <f t="shared" si="2"/>
        <v>相同</v>
      </c>
      <c r="P46" s="120"/>
      <c r="Q46" s="117"/>
      <c r="R46" s="117"/>
    </row>
    <row r="47" s="93" customFormat="1" ht="20" customHeight="1" spans="1:18">
      <c r="A47" s="104">
        <f t="shared" si="3"/>
        <v>44</v>
      </c>
      <c r="B47" s="105" t="s">
        <v>18</v>
      </c>
      <c r="C47" s="108" t="s">
        <v>19</v>
      </c>
      <c r="D47" s="108" t="s">
        <v>212</v>
      </c>
      <c r="E47" s="108" t="s">
        <v>38</v>
      </c>
      <c r="F47" s="175" t="s">
        <v>213</v>
      </c>
      <c r="G47" s="108" t="str">
        <f t="shared" si="1"/>
        <v>440722196302053518</v>
      </c>
      <c r="H47" s="108" t="s">
        <v>40</v>
      </c>
      <c r="I47" s="114" t="s">
        <v>45</v>
      </c>
      <c r="J47" s="108" t="s">
        <v>214</v>
      </c>
      <c r="K47" s="174" t="s">
        <v>215</v>
      </c>
      <c r="L47" s="108" t="s">
        <v>212</v>
      </c>
      <c r="M47" s="115" t="s">
        <v>27</v>
      </c>
      <c r="N47" s="117"/>
      <c r="O47" s="117" t="str">
        <f t="shared" si="2"/>
        <v>相同</v>
      </c>
      <c r="P47" s="120"/>
      <c r="Q47" s="117"/>
      <c r="R47" s="117"/>
    </row>
    <row r="48" s="93" customFormat="1" ht="20" customHeight="1" spans="1:18">
      <c r="A48" s="104">
        <f t="shared" si="3"/>
        <v>45</v>
      </c>
      <c r="B48" s="105" t="s">
        <v>18</v>
      </c>
      <c r="C48" s="108" t="s">
        <v>19</v>
      </c>
      <c r="D48" s="108" t="s">
        <v>216</v>
      </c>
      <c r="E48" s="108" t="s">
        <v>38</v>
      </c>
      <c r="F48" s="108" t="s">
        <v>217</v>
      </c>
      <c r="G48" s="108" t="str">
        <f t="shared" si="1"/>
        <v>440722197109173539</v>
      </c>
      <c r="H48" s="108" t="s">
        <v>23</v>
      </c>
      <c r="I48" s="114" t="s">
        <v>24</v>
      </c>
      <c r="J48" s="108" t="s">
        <v>218</v>
      </c>
      <c r="K48" s="174" t="s">
        <v>219</v>
      </c>
      <c r="L48" s="108" t="s">
        <v>216</v>
      </c>
      <c r="M48" s="115" t="s">
        <v>59</v>
      </c>
      <c r="N48" s="117"/>
      <c r="O48" s="117" t="str">
        <f t="shared" si="2"/>
        <v>相同</v>
      </c>
      <c r="P48" s="120"/>
      <c r="Q48" s="117"/>
      <c r="R48" s="117"/>
    </row>
    <row r="49" s="93" customFormat="1" ht="20" customHeight="1" spans="1:18">
      <c r="A49" s="104">
        <f t="shared" si="3"/>
        <v>46</v>
      </c>
      <c r="B49" s="105" t="s">
        <v>18</v>
      </c>
      <c r="C49" s="108" t="s">
        <v>19</v>
      </c>
      <c r="D49" s="108" t="s">
        <v>220</v>
      </c>
      <c r="E49" s="108" t="s">
        <v>38</v>
      </c>
      <c r="F49" s="108" t="s">
        <v>221</v>
      </c>
      <c r="G49" s="108" t="str">
        <f t="shared" si="1"/>
        <v>440722197306213536</v>
      </c>
      <c r="H49" s="108" t="s">
        <v>23</v>
      </c>
      <c r="I49" s="114" t="s">
        <v>45</v>
      </c>
      <c r="J49" s="108" t="s">
        <v>222</v>
      </c>
      <c r="K49" s="174" t="s">
        <v>223</v>
      </c>
      <c r="L49" s="108" t="s">
        <v>220</v>
      </c>
      <c r="M49" s="115" t="s">
        <v>27</v>
      </c>
      <c r="N49" s="117"/>
      <c r="O49" s="117" t="str">
        <f t="shared" si="2"/>
        <v>相同</v>
      </c>
      <c r="P49" s="120"/>
      <c r="Q49" s="117"/>
      <c r="R49" s="117"/>
    </row>
    <row r="50" s="93" customFormat="1" ht="20" customHeight="1" spans="1:18">
      <c r="A50" s="104">
        <f t="shared" si="3"/>
        <v>47</v>
      </c>
      <c r="B50" s="105" t="s">
        <v>18</v>
      </c>
      <c r="C50" s="108" t="s">
        <v>19</v>
      </c>
      <c r="D50" s="108" t="s">
        <v>228</v>
      </c>
      <c r="E50" s="108" t="s">
        <v>38</v>
      </c>
      <c r="F50" s="175" t="s">
        <v>229</v>
      </c>
      <c r="G50" s="108" t="str">
        <f t="shared" si="1"/>
        <v>440722196706123535</v>
      </c>
      <c r="H50" s="108" t="s">
        <v>23</v>
      </c>
      <c r="I50" s="114" t="s">
        <v>45</v>
      </c>
      <c r="J50" s="108" t="s">
        <v>230</v>
      </c>
      <c r="K50" s="174" t="s">
        <v>231</v>
      </c>
      <c r="L50" s="108" t="s">
        <v>228</v>
      </c>
      <c r="M50" s="115" t="s">
        <v>27</v>
      </c>
      <c r="N50" s="117"/>
      <c r="O50" s="117" t="str">
        <f t="shared" si="2"/>
        <v>相同</v>
      </c>
      <c r="P50" s="120"/>
      <c r="Q50" s="117"/>
      <c r="R50" s="117"/>
    </row>
    <row r="51" s="93" customFormat="1" ht="20" customHeight="1" spans="1:18">
      <c r="A51" s="104">
        <f t="shared" si="3"/>
        <v>48</v>
      </c>
      <c r="B51" s="105" t="s">
        <v>18</v>
      </c>
      <c r="C51" s="108" t="s">
        <v>19</v>
      </c>
      <c r="D51" s="108" t="s">
        <v>232</v>
      </c>
      <c r="E51" s="108" t="s">
        <v>38</v>
      </c>
      <c r="F51" s="175" t="s">
        <v>233</v>
      </c>
      <c r="G51" s="108" t="str">
        <f t="shared" si="1"/>
        <v>440722196906143514</v>
      </c>
      <c r="H51" s="108" t="s">
        <v>23</v>
      </c>
      <c r="I51" s="114" t="s">
        <v>24</v>
      </c>
      <c r="J51" s="108" t="s">
        <v>234</v>
      </c>
      <c r="K51" s="103" t="s">
        <v>235</v>
      </c>
      <c r="L51" s="102" t="s">
        <v>232</v>
      </c>
      <c r="M51" s="115" t="s">
        <v>27</v>
      </c>
      <c r="N51" s="117"/>
      <c r="O51" s="117" t="str">
        <f t="shared" si="2"/>
        <v>相同</v>
      </c>
      <c r="P51" s="120"/>
      <c r="Q51" s="117"/>
      <c r="R51" s="117"/>
    </row>
    <row r="52" s="93" customFormat="1" ht="20" customHeight="1" spans="1:18">
      <c r="A52" s="104">
        <f t="shared" si="3"/>
        <v>49</v>
      </c>
      <c r="B52" s="105" t="s">
        <v>18</v>
      </c>
      <c r="C52" s="108" t="s">
        <v>19</v>
      </c>
      <c r="D52" s="108" t="s">
        <v>236</v>
      </c>
      <c r="E52" s="108" t="s">
        <v>38</v>
      </c>
      <c r="F52" s="175" t="s">
        <v>237</v>
      </c>
      <c r="G52" s="108" t="str">
        <f t="shared" si="1"/>
        <v>440722196511023518</v>
      </c>
      <c r="H52" s="108" t="s">
        <v>23</v>
      </c>
      <c r="I52" s="114" t="s">
        <v>45</v>
      </c>
      <c r="J52" s="108" t="s">
        <v>238</v>
      </c>
      <c r="K52" s="174" t="s">
        <v>239</v>
      </c>
      <c r="L52" s="108" t="s">
        <v>236</v>
      </c>
      <c r="M52" s="115" t="s">
        <v>27</v>
      </c>
      <c r="N52" s="117"/>
      <c r="O52" s="117" t="str">
        <f t="shared" si="2"/>
        <v>相同</v>
      </c>
      <c r="P52" s="120"/>
      <c r="Q52" s="117"/>
      <c r="R52" s="117"/>
    </row>
    <row r="53" s="93" customFormat="1" ht="20" customHeight="1" spans="1:18">
      <c r="A53" s="104">
        <f t="shared" si="3"/>
        <v>50</v>
      </c>
      <c r="B53" s="105" t="s">
        <v>18</v>
      </c>
      <c r="C53" s="108" t="s">
        <v>19</v>
      </c>
      <c r="D53" s="108" t="s">
        <v>240</v>
      </c>
      <c r="E53" s="108" t="s">
        <v>38</v>
      </c>
      <c r="F53" s="175" t="s">
        <v>241</v>
      </c>
      <c r="G53" s="108" t="str">
        <f t="shared" si="1"/>
        <v>440722197607253515</v>
      </c>
      <c r="H53" s="108" t="s">
        <v>40</v>
      </c>
      <c r="I53" s="114" t="s">
        <v>24</v>
      </c>
      <c r="J53" s="108" t="s">
        <v>242</v>
      </c>
      <c r="K53" s="174" t="s">
        <v>243</v>
      </c>
      <c r="L53" s="108" t="s">
        <v>240</v>
      </c>
      <c r="M53" s="115" t="s">
        <v>244</v>
      </c>
      <c r="N53" s="117"/>
      <c r="O53" s="117" t="str">
        <f t="shared" si="2"/>
        <v>相同</v>
      </c>
      <c r="P53" s="120"/>
      <c r="Q53" s="117"/>
      <c r="R53" s="117"/>
    </row>
    <row r="54" s="93" customFormat="1" ht="20" customHeight="1" spans="1:18">
      <c r="A54" s="104">
        <f t="shared" si="3"/>
        <v>51</v>
      </c>
      <c r="B54" s="105" t="s">
        <v>18</v>
      </c>
      <c r="C54" s="108" t="s">
        <v>19</v>
      </c>
      <c r="D54" s="108" t="s">
        <v>245</v>
      </c>
      <c r="E54" s="108" t="s">
        <v>21</v>
      </c>
      <c r="F54" s="108" t="s">
        <v>246</v>
      </c>
      <c r="G54" s="108" t="str">
        <f t="shared" si="1"/>
        <v>440781197705213525</v>
      </c>
      <c r="H54" s="108" t="s">
        <v>30</v>
      </c>
      <c r="I54" s="114" t="s">
        <v>24</v>
      </c>
      <c r="J54" s="108" t="s">
        <v>247</v>
      </c>
      <c r="K54" s="103" t="s">
        <v>248</v>
      </c>
      <c r="L54" s="102" t="s">
        <v>245</v>
      </c>
      <c r="M54" s="115" t="s">
        <v>27</v>
      </c>
      <c r="N54" s="117"/>
      <c r="O54" s="117" t="str">
        <f t="shared" si="2"/>
        <v>相同</v>
      </c>
      <c r="P54" s="120"/>
      <c r="Q54" s="117"/>
      <c r="R54" s="117"/>
    </row>
    <row r="55" s="93" customFormat="1" ht="20" customHeight="1" spans="1:18">
      <c r="A55" s="104">
        <f t="shared" si="3"/>
        <v>52</v>
      </c>
      <c r="B55" s="105" t="s">
        <v>18</v>
      </c>
      <c r="C55" s="108" t="s">
        <v>19</v>
      </c>
      <c r="D55" s="108" t="s">
        <v>249</v>
      </c>
      <c r="E55" s="108" t="str">
        <f>VLOOKUP(D55,[1]残疾人人口基础数据!$A:$C,3,0)</f>
        <v>男</v>
      </c>
      <c r="F55" s="108" t="s">
        <v>250</v>
      </c>
      <c r="G55" s="108" t="str">
        <f t="shared" si="1"/>
        <v>440722195709023519</v>
      </c>
      <c r="H55" s="108" t="s">
        <v>40</v>
      </c>
      <c r="I55" s="114" t="s">
        <v>45</v>
      </c>
      <c r="J55" s="108" t="s">
        <v>251</v>
      </c>
      <c r="K55" s="174" t="s">
        <v>252</v>
      </c>
      <c r="L55" s="108" t="s">
        <v>249</v>
      </c>
      <c r="M55" s="115" t="s">
        <v>27</v>
      </c>
      <c r="N55" s="117"/>
      <c r="O55" s="117" t="str">
        <f t="shared" si="2"/>
        <v>相同</v>
      </c>
      <c r="P55" s="120"/>
      <c r="Q55" s="117"/>
      <c r="R55" s="117"/>
    </row>
    <row r="56" s="93" customFormat="1" ht="20" customHeight="1" spans="1:18">
      <c r="A56" s="104">
        <f t="shared" si="3"/>
        <v>53</v>
      </c>
      <c r="B56" s="105" t="s">
        <v>18</v>
      </c>
      <c r="C56" s="108" t="s">
        <v>19</v>
      </c>
      <c r="D56" s="108" t="s">
        <v>253</v>
      </c>
      <c r="E56" s="108" t="str">
        <f>VLOOKUP(D56,[1]残疾人人口基础数据!$A:$C,3,0)</f>
        <v>男</v>
      </c>
      <c r="F56" s="108" t="s">
        <v>254</v>
      </c>
      <c r="G56" s="108" t="str">
        <f t="shared" si="1"/>
        <v>440781198201133518</v>
      </c>
      <c r="H56" s="108" t="s">
        <v>40</v>
      </c>
      <c r="I56" s="114" t="s">
        <v>70</v>
      </c>
      <c r="J56" s="108" t="s">
        <v>255</v>
      </c>
      <c r="K56" s="103" t="s">
        <v>256</v>
      </c>
      <c r="L56" s="102" t="s">
        <v>253</v>
      </c>
      <c r="M56" s="115" t="s">
        <v>27</v>
      </c>
      <c r="N56" s="117"/>
      <c r="O56" s="117" t="str">
        <f t="shared" si="2"/>
        <v>相同</v>
      </c>
      <c r="P56" s="120"/>
      <c r="Q56" s="117"/>
      <c r="R56" s="117"/>
    </row>
    <row r="57" s="93" customFormat="1" ht="20" customHeight="1" spans="1:18">
      <c r="A57" s="104">
        <f t="shared" si="3"/>
        <v>54</v>
      </c>
      <c r="B57" s="105" t="s">
        <v>18</v>
      </c>
      <c r="C57" s="108" t="s">
        <v>19</v>
      </c>
      <c r="D57" s="108" t="s">
        <v>257</v>
      </c>
      <c r="E57" s="108" t="str">
        <f>VLOOKUP(D57,[1]残疾人人口基础数据!$A:$C,3,0)</f>
        <v>女</v>
      </c>
      <c r="F57" s="108" t="s">
        <v>258</v>
      </c>
      <c r="G57" s="108" t="str">
        <f t="shared" si="1"/>
        <v>440722197312143546</v>
      </c>
      <c r="H57" s="108" t="s">
        <v>30</v>
      </c>
      <c r="I57" s="114" t="s">
        <v>24</v>
      </c>
      <c r="J57" s="108" t="s">
        <v>259</v>
      </c>
      <c r="K57" s="174" t="s">
        <v>260</v>
      </c>
      <c r="L57" s="108" t="s">
        <v>257</v>
      </c>
      <c r="M57" s="115" t="s">
        <v>27</v>
      </c>
      <c r="N57" s="117"/>
      <c r="O57" s="117" t="str">
        <f t="shared" si="2"/>
        <v>相同</v>
      </c>
      <c r="P57" s="120"/>
      <c r="Q57" s="117"/>
      <c r="R57" s="117"/>
    </row>
    <row r="58" s="93" customFormat="1" ht="20" customHeight="1" spans="1:18">
      <c r="A58" s="104">
        <f t="shared" si="3"/>
        <v>55</v>
      </c>
      <c r="B58" s="105" t="s">
        <v>18</v>
      </c>
      <c r="C58" s="108" t="s">
        <v>19</v>
      </c>
      <c r="D58" s="108" t="s">
        <v>261</v>
      </c>
      <c r="E58" s="108" t="s">
        <v>21</v>
      </c>
      <c r="F58" s="108" t="s">
        <v>262</v>
      </c>
      <c r="G58" s="108" t="str">
        <f t="shared" si="1"/>
        <v>44072219690401476X</v>
      </c>
      <c r="H58" s="108" t="s">
        <v>23</v>
      </c>
      <c r="I58" s="114" t="s">
        <v>24</v>
      </c>
      <c r="J58" s="108" t="s">
        <v>263</v>
      </c>
      <c r="K58" s="119" t="s">
        <v>264</v>
      </c>
      <c r="L58" s="108" t="s">
        <v>261</v>
      </c>
      <c r="M58" s="115" t="s">
        <v>27</v>
      </c>
      <c r="N58" s="117"/>
      <c r="O58" s="117" t="str">
        <f t="shared" si="2"/>
        <v>相同</v>
      </c>
      <c r="P58" s="120"/>
      <c r="Q58" s="117"/>
      <c r="R58" s="117"/>
    </row>
    <row r="59" s="93" customFormat="1" ht="20" customHeight="1" spans="1:18">
      <c r="A59" s="104">
        <f t="shared" si="3"/>
        <v>56</v>
      </c>
      <c r="B59" s="105" t="s">
        <v>18</v>
      </c>
      <c r="C59" s="110" t="s">
        <v>19</v>
      </c>
      <c r="D59" s="102" t="s">
        <v>265</v>
      </c>
      <c r="E59" s="103" t="s">
        <v>38</v>
      </c>
      <c r="F59" s="103" t="s">
        <v>266</v>
      </c>
      <c r="G59" s="108" t="str">
        <f t="shared" si="1"/>
        <v>440722196701143510</v>
      </c>
      <c r="H59" s="108" t="s">
        <v>40</v>
      </c>
      <c r="I59" s="114" t="s">
        <v>24</v>
      </c>
      <c r="J59" s="103" t="s">
        <v>267</v>
      </c>
      <c r="K59" s="103" t="s">
        <v>268</v>
      </c>
      <c r="L59" s="102" t="s">
        <v>265</v>
      </c>
      <c r="M59" s="115" t="s">
        <v>27</v>
      </c>
      <c r="N59" s="121"/>
      <c r="O59" s="117" t="str">
        <f t="shared" si="2"/>
        <v>相同</v>
      </c>
      <c r="P59" s="122"/>
      <c r="Q59" s="125"/>
      <c r="R59" s="125"/>
    </row>
    <row r="60" s="93" customFormat="1" ht="20" customHeight="1" spans="1:18">
      <c r="A60" s="104">
        <f t="shared" si="3"/>
        <v>57</v>
      </c>
      <c r="B60" s="105" t="s">
        <v>18</v>
      </c>
      <c r="C60" s="110" t="s">
        <v>19</v>
      </c>
      <c r="D60" s="111" t="s">
        <v>269</v>
      </c>
      <c r="E60" s="103" t="s">
        <v>38</v>
      </c>
      <c r="F60" s="103" t="s">
        <v>270</v>
      </c>
      <c r="G60" s="108" t="str">
        <f t="shared" si="1"/>
        <v>44078120060303351X</v>
      </c>
      <c r="H60" s="108" t="s">
        <v>30</v>
      </c>
      <c r="I60" s="114" t="s">
        <v>45</v>
      </c>
      <c r="J60" s="103" t="s">
        <v>202</v>
      </c>
      <c r="K60" s="103" t="s">
        <v>271</v>
      </c>
      <c r="L60" s="102" t="s">
        <v>269</v>
      </c>
      <c r="M60" s="115" t="s">
        <v>27</v>
      </c>
      <c r="N60" s="117"/>
      <c r="O60" s="117" t="str">
        <f t="shared" si="2"/>
        <v>相同</v>
      </c>
      <c r="P60" s="122"/>
      <c r="Q60" s="126"/>
      <c r="R60" s="126"/>
    </row>
    <row r="61" s="93" customFormat="1" ht="20" customHeight="1" spans="1:18">
      <c r="A61" s="104">
        <f t="shared" si="3"/>
        <v>58</v>
      </c>
      <c r="B61" s="105" t="s">
        <v>18</v>
      </c>
      <c r="C61" s="110" t="s">
        <v>19</v>
      </c>
      <c r="D61" s="111" t="s">
        <v>272</v>
      </c>
      <c r="E61" s="103" t="s">
        <v>38</v>
      </c>
      <c r="F61" s="103" t="s">
        <v>273</v>
      </c>
      <c r="G61" s="108" t="str">
        <f t="shared" si="1"/>
        <v>440781197908043511</v>
      </c>
      <c r="H61" s="108" t="s">
        <v>40</v>
      </c>
      <c r="I61" s="114" t="s">
        <v>70</v>
      </c>
      <c r="J61" s="103" t="s">
        <v>274</v>
      </c>
      <c r="K61" s="103" t="s">
        <v>275</v>
      </c>
      <c r="L61" s="102" t="s">
        <v>272</v>
      </c>
      <c r="M61" s="115" t="s">
        <v>27</v>
      </c>
      <c r="N61" s="122"/>
      <c r="O61" s="117" t="str">
        <f t="shared" si="2"/>
        <v>相同</v>
      </c>
      <c r="P61" s="122"/>
      <c r="Q61" s="126"/>
      <c r="R61" s="126"/>
    </row>
    <row r="62" s="93" customFormat="1" ht="20" customHeight="1" spans="1:18">
      <c r="A62" s="104">
        <f t="shared" si="3"/>
        <v>59</v>
      </c>
      <c r="B62" s="105" t="s">
        <v>18</v>
      </c>
      <c r="C62" s="110" t="s">
        <v>19</v>
      </c>
      <c r="D62" s="111" t="s">
        <v>276</v>
      </c>
      <c r="E62" s="103" t="s">
        <v>38</v>
      </c>
      <c r="F62" s="103" t="s">
        <v>277</v>
      </c>
      <c r="G62" s="108" t="str">
        <f t="shared" si="1"/>
        <v>440781198001283511</v>
      </c>
      <c r="H62" s="108" t="s">
        <v>23</v>
      </c>
      <c r="I62" s="114" t="s">
        <v>24</v>
      </c>
      <c r="J62" s="103" t="s">
        <v>278</v>
      </c>
      <c r="K62" s="174" t="s">
        <v>279</v>
      </c>
      <c r="L62" s="108" t="s">
        <v>276</v>
      </c>
      <c r="M62" s="115" t="s">
        <v>27</v>
      </c>
      <c r="N62" s="122"/>
      <c r="O62" s="117" t="str">
        <f t="shared" si="2"/>
        <v>相同</v>
      </c>
      <c r="P62" s="122"/>
      <c r="Q62" s="126"/>
      <c r="R62" s="126"/>
    </row>
    <row r="63" s="93" customFormat="1" ht="20" customHeight="1" spans="1:18">
      <c r="A63" s="104">
        <f t="shared" si="3"/>
        <v>60</v>
      </c>
      <c r="B63" s="105" t="s">
        <v>18</v>
      </c>
      <c r="C63" s="110" t="s">
        <v>19</v>
      </c>
      <c r="D63" s="111" t="s">
        <v>280</v>
      </c>
      <c r="E63" s="103" t="s">
        <v>38</v>
      </c>
      <c r="F63" s="103" t="s">
        <v>281</v>
      </c>
      <c r="G63" s="108" t="str">
        <f t="shared" si="1"/>
        <v>440781200202233537</v>
      </c>
      <c r="H63" s="108" t="s">
        <v>30</v>
      </c>
      <c r="I63" s="114" t="s">
        <v>45</v>
      </c>
      <c r="J63" s="103" t="s">
        <v>282</v>
      </c>
      <c r="K63" s="103" t="s">
        <v>283</v>
      </c>
      <c r="L63" s="102" t="s">
        <v>280</v>
      </c>
      <c r="M63" s="115" t="s">
        <v>27</v>
      </c>
      <c r="N63" s="122"/>
      <c r="O63" s="117" t="str">
        <f t="shared" si="2"/>
        <v>相同</v>
      </c>
      <c r="P63" s="122"/>
      <c r="Q63" s="126"/>
      <c r="R63" s="126"/>
    </row>
    <row r="64" s="93" customFormat="1" ht="20" customHeight="1" spans="1:18">
      <c r="A64" s="104">
        <f t="shared" si="3"/>
        <v>61</v>
      </c>
      <c r="B64" s="105" t="s">
        <v>18</v>
      </c>
      <c r="C64" s="110" t="s">
        <v>19</v>
      </c>
      <c r="D64" s="111" t="s">
        <v>284</v>
      </c>
      <c r="E64" s="103" t="s">
        <v>21</v>
      </c>
      <c r="F64" s="103" t="s">
        <v>285</v>
      </c>
      <c r="G64" s="108" t="str">
        <f t="shared" si="1"/>
        <v>440722196212033521</v>
      </c>
      <c r="H64" s="108" t="s">
        <v>40</v>
      </c>
      <c r="I64" s="114" t="s">
        <v>24</v>
      </c>
      <c r="J64" s="103" t="s">
        <v>286</v>
      </c>
      <c r="K64" s="176" t="s">
        <v>287</v>
      </c>
      <c r="L64" s="124" t="s">
        <v>284</v>
      </c>
      <c r="M64" s="115" t="s">
        <v>27</v>
      </c>
      <c r="N64" s="122"/>
      <c r="O64" s="117" t="str">
        <f t="shared" si="2"/>
        <v>相同</v>
      </c>
      <c r="P64" s="122"/>
      <c r="Q64" s="126"/>
      <c r="R64" s="126"/>
    </row>
    <row r="65" s="93" customFormat="1" ht="20" customHeight="1" spans="1:18">
      <c r="A65" s="104">
        <f t="shared" si="3"/>
        <v>62</v>
      </c>
      <c r="B65" s="105" t="s">
        <v>18</v>
      </c>
      <c r="C65" s="110" t="s">
        <v>19</v>
      </c>
      <c r="D65" s="111" t="s">
        <v>288</v>
      </c>
      <c r="E65" s="103" t="s">
        <v>21</v>
      </c>
      <c r="F65" s="173" t="s">
        <v>289</v>
      </c>
      <c r="G65" s="108" t="str">
        <f t="shared" si="1"/>
        <v>440722197502073526</v>
      </c>
      <c r="H65" s="108" t="s">
        <v>174</v>
      </c>
      <c r="I65" s="114" t="s">
        <v>24</v>
      </c>
      <c r="J65" s="103" t="s">
        <v>290</v>
      </c>
      <c r="K65" s="176" t="s">
        <v>291</v>
      </c>
      <c r="L65" s="124" t="s">
        <v>288</v>
      </c>
      <c r="M65" s="115" t="s">
        <v>27</v>
      </c>
      <c r="N65" s="122"/>
      <c r="O65" s="117" t="str">
        <f t="shared" si="2"/>
        <v>相同</v>
      </c>
      <c r="P65" s="122"/>
      <c r="Q65" s="126"/>
      <c r="R65" s="126"/>
    </row>
    <row r="66" s="93" customFormat="1" ht="20" customHeight="1" spans="1:18">
      <c r="A66" s="104">
        <f t="shared" si="3"/>
        <v>63</v>
      </c>
      <c r="B66" s="105" t="s">
        <v>18</v>
      </c>
      <c r="C66" s="110" t="s">
        <v>19</v>
      </c>
      <c r="D66" s="127" t="s">
        <v>292</v>
      </c>
      <c r="E66" s="103" t="s">
        <v>21</v>
      </c>
      <c r="F66" s="103" t="s">
        <v>293</v>
      </c>
      <c r="G66" s="108" t="str">
        <f t="shared" si="1"/>
        <v>512221196904085847</v>
      </c>
      <c r="H66" s="108" t="s">
        <v>30</v>
      </c>
      <c r="I66" s="114" t="s">
        <v>24</v>
      </c>
      <c r="J66" s="103" t="s">
        <v>294</v>
      </c>
      <c r="K66" s="142" t="s">
        <v>295</v>
      </c>
      <c r="L66" s="143" t="s">
        <v>292</v>
      </c>
      <c r="M66" s="115" t="s">
        <v>27</v>
      </c>
      <c r="N66" s="117"/>
      <c r="O66" s="117" t="str">
        <f t="shared" si="2"/>
        <v>相同</v>
      </c>
      <c r="P66" s="122"/>
      <c r="Q66" s="126"/>
      <c r="R66" s="126"/>
    </row>
    <row r="67" s="93" customFormat="1" ht="20" customHeight="1" spans="1:18">
      <c r="A67" s="104">
        <f t="shared" si="3"/>
        <v>64</v>
      </c>
      <c r="B67" s="105" t="s">
        <v>18</v>
      </c>
      <c r="C67" s="110" t="s">
        <v>19</v>
      </c>
      <c r="D67" s="111" t="s">
        <v>296</v>
      </c>
      <c r="E67" s="103" t="s">
        <v>38</v>
      </c>
      <c r="F67" s="103" t="s">
        <v>297</v>
      </c>
      <c r="G67" s="108" t="str">
        <f t="shared" si="1"/>
        <v>440722195503113519</v>
      </c>
      <c r="H67" s="108" t="s">
        <v>40</v>
      </c>
      <c r="I67" s="114" t="s">
        <v>24</v>
      </c>
      <c r="J67" s="103" t="s">
        <v>298</v>
      </c>
      <c r="K67" s="173" t="s">
        <v>299</v>
      </c>
      <c r="L67" s="102" t="s">
        <v>296</v>
      </c>
      <c r="M67" s="115" t="s">
        <v>27</v>
      </c>
      <c r="N67" s="122"/>
      <c r="O67" s="117" t="str">
        <f t="shared" si="2"/>
        <v>相同</v>
      </c>
      <c r="P67" s="122"/>
      <c r="Q67" s="126"/>
      <c r="R67" s="126"/>
    </row>
    <row r="68" s="93" customFormat="1" ht="20" customHeight="1" spans="1:18">
      <c r="A68" s="104">
        <f t="shared" si="3"/>
        <v>65</v>
      </c>
      <c r="B68" s="105" t="s">
        <v>18</v>
      </c>
      <c r="C68" s="108" t="s">
        <v>19</v>
      </c>
      <c r="D68" s="108" t="s">
        <v>300</v>
      </c>
      <c r="E68" s="108" t="s">
        <v>21</v>
      </c>
      <c r="F68" s="175" t="s">
        <v>301</v>
      </c>
      <c r="G68" s="108" t="str">
        <f t="shared" ref="G68:G131" si="4">LEFT(F68,18)</f>
        <v>440781196512183548</v>
      </c>
      <c r="H68" s="108" t="s">
        <v>30</v>
      </c>
      <c r="I68" s="114" t="s">
        <v>24</v>
      </c>
      <c r="J68" s="108" t="s">
        <v>302</v>
      </c>
      <c r="K68" s="174" t="s">
        <v>303</v>
      </c>
      <c r="L68" s="108" t="s">
        <v>300</v>
      </c>
      <c r="M68" s="115" t="s">
        <v>59</v>
      </c>
      <c r="N68" s="117"/>
      <c r="O68" s="117" t="str">
        <f t="shared" ref="O68:O131" si="5">IF(D68=L68,"相同","不相同")</f>
        <v>相同</v>
      </c>
      <c r="P68" s="120"/>
      <c r="Q68" s="117"/>
      <c r="R68" s="117"/>
    </row>
    <row r="69" s="93" customFormat="1" ht="20" customHeight="1" spans="1:18">
      <c r="A69" s="104">
        <f t="shared" si="3"/>
        <v>66</v>
      </c>
      <c r="B69" s="105" t="s">
        <v>18</v>
      </c>
      <c r="C69" s="110" t="s">
        <v>19</v>
      </c>
      <c r="D69" s="102" t="s">
        <v>304</v>
      </c>
      <c r="E69" s="103" t="s">
        <v>38</v>
      </c>
      <c r="F69" s="173" t="s">
        <v>305</v>
      </c>
      <c r="G69" s="108" t="str">
        <f t="shared" si="4"/>
        <v>440722197509223515</v>
      </c>
      <c r="H69" s="108" t="s">
        <v>40</v>
      </c>
      <c r="I69" s="114" t="s">
        <v>70</v>
      </c>
      <c r="J69" s="103" t="s">
        <v>306</v>
      </c>
      <c r="K69" s="174" t="s">
        <v>307</v>
      </c>
      <c r="L69" s="108" t="s">
        <v>304</v>
      </c>
      <c r="M69" s="115" t="s">
        <v>27</v>
      </c>
      <c r="N69" s="121"/>
      <c r="O69" s="117" t="str">
        <f t="shared" si="5"/>
        <v>相同</v>
      </c>
      <c r="P69" s="122"/>
      <c r="Q69" s="126"/>
      <c r="R69" s="126"/>
    </row>
    <row r="70" s="93" customFormat="1" ht="20" customHeight="1" spans="1:18">
      <c r="A70" s="104">
        <f t="shared" si="3"/>
        <v>67</v>
      </c>
      <c r="B70" s="105" t="s">
        <v>18</v>
      </c>
      <c r="C70" s="110" t="s">
        <v>19</v>
      </c>
      <c r="D70" s="102" t="s">
        <v>308</v>
      </c>
      <c r="E70" s="103" t="s">
        <v>38</v>
      </c>
      <c r="F70" s="103" t="s">
        <v>309</v>
      </c>
      <c r="G70" s="108" t="str">
        <f t="shared" si="4"/>
        <v>440781198801213511</v>
      </c>
      <c r="H70" s="108" t="s">
        <v>40</v>
      </c>
      <c r="I70" s="114" t="s">
        <v>51</v>
      </c>
      <c r="J70" s="103" t="s">
        <v>310</v>
      </c>
      <c r="K70" s="177" t="s">
        <v>311</v>
      </c>
      <c r="L70" s="102" t="s">
        <v>308</v>
      </c>
      <c r="M70" s="115" t="s">
        <v>27</v>
      </c>
      <c r="N70" s="121"/>
      <c r="O70" s="117" t="str">
        <f t="shared" si="5"/>
        <v>相同</v>
      </c>
      <c r="P70" s="122"/>
      <c r="Q70" s="126"/>
      <c r="R70" s="126"/>
    </row>
    <row r="71" s="93" customFormat="1" ht="20" customHeight="1" spans="1:18">
      <c r="A71" s="104">
        <f t="shared" si="3"/>
        <v>68</v>
      </c>
      <c r="B71" s="105" t="s">
        <v>18</v>
      </c>
      <c r="C71" s="110" t="s">
        <v>19</v>
      </c>
      <c r="D71" s="102" t="s">
        <v>312</v>
      </c>
      <c r="E71" s="103" t="s">
        <v>21</v>
      </c>
      <c r="F71" s="103" t="s">
        <v>313</v>
      </c>
      <c r="G71" s="108" t="str">
        <f t="shared" si="4"/>
        <v>440722195207123528</v>
      </c>
      <c r="H71" s="108" t="s">
        <v>89</v>
      </c>
      <c r="I71" s="114" t="s">
        <v>51</v>
      </c>
      <c r="J71" s="103" t="s">
        <v>314</v>
      </c>
      <c r="K71" s="177" t="s">
        <v>315</v>
      </c>
      <c r="L71" s="102" t="s">
        <v>312</v>
      </c>
      <c r="M71" s="115" t="s">
        <v>27</v>
      </c>
      <c r="N71" s="121"/>
      <c r="O71" s="117" t="str">
        <f t="shared" si="5"/>
        <v>相同</v>
      </c>
      <c r="P71" s="122"/>
      <c r="Q71" s="126"/>
      <c r="R71" s="126"/>
    </row>
    <row r="72" s="93" customFormat="1" ht="20" customHeight="1" spans="1:18">
      <c r="A72" s="104">
        <f t="shared" si="3"/>
        <v>69</v>
      </c>
      <c r="B72" s="105" t="s">
        <v>18</v>
      </c>
      <c r="C72" s="110" t="s">
        <v>19</v>
      </c>
      <c r="D72" s="102" t="s">
        <v>316</v>
      </c>
      <c r="E72" s="103" t="s">
        <v>21</v>
      </c>
      <c r="F72" s="103" t="s">
        <v>317</v>
      </c>
      <c r="G72" s="108" t="str">
        <f t="shared" si="4"/>
        <v>440781198411263521</v>
      </c>
      <c r="H72" s="108" t="s">
        <v>30</v>
      </c>
      <c r="I72" s="114" t="s">
        <v>24</v>
      </c>
      <c r="J72" s="103" t="s">
        <v>318</v>
      </c>
      <c r="K72" s="177" t="s">
        <v>319</v>
      </c>
      <c r="L72" s="102" t="s">
        <v>316</v>
      </c>
      <c r="M72" s="115" t="s">
        <v>27</v>
      </c>
      <c r="N72" s="121"/>
      <c r="O72" s="117" t="str">
        <f t="shared" si="5"/>
        <v>相同</v>
      </c>
      <c r="P72" s="122"/>
      <c r="Q72" s="126"/>
      <c r="R72" s="126"/>
    </row>
    <row r="73" s="93" customFormat="1" ht="20" customHeight="1" spans="1:18">
      <c r="A73" s="104">
        <f t="shared" si="3"/>
        <v>70</v>
      </c>
      <c r="B73" s="105" t="s">
        <v>18</v>
      </c>
      <c r="C73" s="124" t="s">
        <v>19</v>
      </c>
      <c r="D73" s="124" t="s">
        <v>320</v>
      </c>
      <c r="E73" s="124" t="s">
        <v>38</v>
      </c>
      <c r="F73" s="178" t="s">
        <v>321</v>
      </c>
      <c r="G73" s="108" t="str">
        <f t="shared" si="4"/>
        <v>440781197606113510</v>
      </c>
      <c r="H73" s="108" t="s">
        <v>30</v>
      </c>
      <c r="I73" s="114" t="s">
        <v>24</v>
      </c>
      <c r="J73" s="124" t="s">
        <v>322</v>
      </c>
      <c r="K73" s="103" t="s">
        <v>323</v>
      </c>
      <c r="L73" s="102" t="s">
        <v>320</v>
      </c>
      <c r="M73" s="115" t="s">
        <v>27</v>
      </c>
      <c r="N73" s="117"/>
      <c r="O73" s="117" t="str">
        <f t="shared" si="5"/>
        <v>相同</v>
      </c>
      <c r="P73" s="144"/>
      <c r="Q73" s="146"/>
      <c r="R73" s="146"/>
    </row>
    <row r="74" s="93" customFormat="1" ht="20" customHeight="1" spans="1:18">
      <c r="A74" s="104">
        <f t="shared" si="3"/>
        <v>71</v>
      </c>
      <c r="B74" s="105" t="s">
        <v>18</v>
      </c>
      <c r="C74" s="109" t="s">
        <v>19</v>
      </c>
      <c r="D74" s="109" t="s">
        <v>324</v>
      </c>
      <c r="E74" s="109" t="s">
        <v>21</v>
      </c>
      <c r="F74" s="179" t="s">
        <v>325</v>
      </c>
      <c r="G74" s="108" t="str">
        <f t="shared" si="4"/>
        <v>440781196202243525</v>
      </c>
      <c r="H74" s="108" t="s">
        <v>79</v>
      </c>
      <c r="I74" s="114" t="s">
        <v>326</v>
      </c>
      <c r="J74" s="109" t="s">
        <v>327</v>
      </c>
      <c r="K74" s="145" t="s">
        <v>328</v>
      </c>
      <c r="L74" s="102" t="s">
        <v>324</v>
      </c>
      <c r="M74" s="115" t="s">
        <v>27</v>
      </c>
      <c r="N74" s="146"/>
      <c r="O74" s="117" t="str">
        <f t="shared" si="5"/>
        <v>相同</v>
      </c>
      <c r="P74" s="118"/>
      <c r="Q74" s="146"/>
      <c r="R74" s="146"/>
    </row>
    <row r="75" s="93" customFormat="1" ht="20" customHeight="1" spans="1:18">
      <c r="A75" s="104">
        <f t="shared" si="3"/>
        <v>72</v>
      </c>
      <c r="B75" s="105" t="s">
        <v>18</v>
      </c>
      <c r="C75" s="110" t="s">
        <v>19</v>
      </c>
      <c r="D75" s="127" t="s">
        <v>329</v>
      </c>
      <c r="E75" s="103" t="s">
        <v>21</v>
      </c>
      <c r="F75" s="103" t="s">
        <v>330</v>
      </c>
      <c r="G75" s="108" t="str">
        <f t="shared" si="4"/>
        <v>452426196108241825</v>
      </c>
      <c r="H75" s="108" t="s">
        <v>40</v>
      </c>
      <c r="I75" s="114" t="s">
        <v>70</v>
      </c>
      <c r="J75" s="103" t="s">
        <v>331</v>
      </c>
      <c r="K75" s="103" t="s">
        <v>332</v>
      </c>
      <c r="L75" s="102" t="s">
        <v>329</v>
      </c>
      <c r="M75" s="115" t="s">
        <v>333</v>
      </c>
      <c r="N75" s="121"/>
      <c r="O75" s="117" t="str">
        <f t="shared" si="5"/>
        <v>相同</v>
      </c>
      <c r="P75" s="122"/>
      <c r="Q75" s="126"/>
      <c r="R75" s="126"/>
    </row>
    <row r="76" s="93" customFormat="1" ht="20" customHeight="1" spans="1:18">
      <c r="A76" s="104">
        <f t="shared" si="3"/>
        <v>73</v>
      </c>
      <c r="B76" s="105" t="s">
        <v>18</v>
      </c>
      <c r="C76" s="110" t="s">
        <v>19</v>
      </c>
      <c r="D76" s="127" t="s">
        <v>334</v>
      </c>
      <c r="E76" s="103" t="s">
        <v>38</v>
      </c>
      <c r="F76" s="103" t="s">
        <v>335</v>
      </c>
      <c r="G76" s="108" t="str">
        <f t="shared" si="4"/>
        <v>440781199312113530</v>
      </c>
      <c r="H76" s="108" t="s">
        <v>23</v>
      </c>
      <c r="I76" s="114" t="s">
        <v>24</v>
      </c>
      <c r="J76" s="103" t="s">
        <v>331</v>
      </c>
      <c r="K76" s="103" t="s">
        <v>336</v>
      </c>
      <c r="L76" s="102" t="s">
        <v>334</v>
      </c>
      <c r="M76" s="115" t="s">
        <v>27</v>
      </c>
      <c r="N76" s="121"/>
      <c r="O76" s="117" t="str">
        <f t="shared" si="5"/>
        <v>相同</v>
      </c>
      <c r="P76" s="122"/>
      <c r="Q76" s="126"/>
      <c r="R76" s="126"/>
    </row>
    <row r="77" s="93" customFormat="1" ht="20" customHeight="1" spans="1:18">
      <c r="A77" s="104">
        <f t="shared" si="3"/>
        <v>74</v>
      </c>
      <c r="B77" s="105" t="s">
        <v>18</v>
      </c>
      <c r="C77" s="129" t="s">
        <v>19</v>
      </c>
      <c r="D77" s="130" t="s">
        <v>337</v>
      </c>
      <c r="E77" s="131" t="s">
        <v>38</v>
      </c>
      <c r="F77" s="180" t="s">
        <v>338</v>
      </c>
      <c r="G77" s="108" t="str">
        <f t="shared" si="4"/>
        <v>440722195009023534</v>
      </c>
      <c r="H77" s="108" t="s">
        <v>89</v>
      </c>
      <c r="I77" s="114" t="s">
        <v>70</v>
      </c>
      <c r="J77" s="131" t="s">
        <v>339</v>
      </c>
      <c r="K77" s="103" t="s">
        <v>340</v>
      </c>
      <c r="L77" s="102" t="s">
        <v>337</v>
      </c>
      <c r="M77" s="115" t="s">
        <v>27</v>
      </c>
      <c r="N77" s="147"/>
      <c r="O77" s="117" t="str">
        <f t="shared" si="5"/>
        <v>相同</v>
      </c>
      <c r="P77" s="148"/>
      <c r="Q77" s="125"/>
      <c r="R77" s="125"/>
    </row>
    <row r="78" s="93" customFormat="1" ht="20" customHeight="1" spans="1:18">
      <c r="A78" s="104">
        <f t="shared" si="3"/>
        <v>75</v>
      </c>
      <c r="B78" s="105" t="s">
        <v>18</v>
      </c>
      <c r="C78" s="110" t="s">
        <v>19</v>
      </c>
      <c r="D78" s="111" t="s">
        <v>341</v>
      </c>
      <c r="E78" s="103" t="s">
        <v>38</v>
      </c>
      <c r="F78" s="103" t="s">
        <v>342</v>
      </c>
      <c r="G78" s="108" t="str">
        <f t="shared" si="4"/>
        <v>440781198408253517</v>
      </c>
      <c r="H78" s="108" t="s">
        <v>30</v>
      </c>
      <c r="I78" s="114" t="s">
        <v>24</v>
      </c>
      <c r="J78" s="103" t="s">
        <v>343</v>
      </c>
      <c r="K78" s="142" t="s">
        <v>344</v>
      </c>
      <c r="L78" s="149" t="s">
        <v>341</v>
      </c>
      <c r="M78" s="115" t="s">
        <v>59</v>
      </c>
      <c r="N78" s="147"/>
      <c r="O78" s="117" t="str">
        <f t="shared" si="5"/>
        <v>相同</v>
      </c>
      <c r="P78" s="122"/>
      <c r="Q78" s="126"/>
      <c r="R78" s="126"/>
    </row>
    <row r="79" s="93" customFormat="1" ht="20" customHeight="1" spans="1:18">
      <c r="A79" s="104">
        <f t="shared" si="3"/>
        <v>76</v>
      </c>
      <c r="B79" s="105" t="s">
        <v>18</v>
      </c>
      <c r="C79" s="106" t="s">
        <v>19</v>
      </c>
      <c r="D79" s="109" t="s">
        <v>345</v>
      </c>
      <c r="E79" s="107" t="s">
        <v>38</v>
      </c>
      <c r="F79" s="181" t="s">
        <v>346</v>
      </c>
      <c r="G79" s="108" t="str">
        <f t="shared" si="4"/>
        <v>440722196302143513</v>
      </c>
      <c r="H79" s="108" t="s">
        <v>23</v>
      </c>
      <c r="I79" s="114" t="s">
        <v>45</v>
      </c>
      <c r="J79" s="106" t="s">
        <v>347</v>
      </c>
      <c r="K79" s="103" t="s">
        <v>348</v>
      </c>
      <c r="L79" s="102" t="s">
        <v>345</v>
      </c>
      <c r="M79" s="115" t="s">
        <v>27</v>
      </c>
      <c r="N79" s="150"/>
      <c r="O79" s="117" t="str">
        <f t="shared" si="5"/>
        <v>相同</v>
      </c>
      <c r="P79" s="118"/>
      <c r="Q79" s="118"/>
      <c r="R79" s="118"/>
    </row>
    <row r="80" s="93" customFormat="1" ht="20" customHeight="1" spans="1:18">
      <c r="A80" s="104">
        <f t="shared" ref="A80:A137" si="6">ROW()-3</f>
        <v>77</v>
      </c>
      <c r="B80" s="105" t="s">
        <v>18</v>
      </c>
      <c r="C80" s="132" t="s">
        <v>19</v>
      </c>
      <c r="D80" s="102" t="s">
        <v>349</v>
      </c>
      <c r="E80" s="133" t="s">
        <v>38</v>
      </c>
      <c r="F80" s="182" t="s">
        <v>350</v>
      </c>
      <c r="G80" s="108" t="str">
        <f t="shared" si="4"/>
        <v>440781196305013511</v>
      </c>
      <c r="H80" s="108" t="s">
        <v>40</v>
      </c>
      <c r="I80" s="114" t="s">
        <v>45</v>
      </c>
      <c r="J80" s="133" t="s">
        <v>351</v>
      </c>
      <c r="K80" s="103" t="s">
        <v>352</v>
      </c>
      <c r="L80" s="102" t="s">
        <v>349</v>
      </c>
      <c r="M80" s="115" t="s">
        <v>59</v>
      </c>
      <c r="N80" s="150"/>
      <c r="O80" s="117" t="str">
        <f t="shared" si="5"/>
        <v>相同</v>
      </c>
      <c r="P80" s="151"/>
      <c r="Q80" s="165"/>
      <c r="R80" s="165"/>
    </row>
    <row r="81" s="93" customFormat="1" ht="20" customHeight="1" spans="1:18">
      <c r="A81" s="104">
        <f t="shared" si="6"/>
        <v>78</v>
      </c>
      <c r="B81" s="105" t="s">
        <v>18</v>
      </c>
      <c r="C81" s="106" t="s">
        <v>19</v>
      </c>
      <c r="D81" s="109" t="s">
        <v>353</v>
      </c>
      <c r="E81" s="107" t="s">
        <v>21</v>
      </c>
      <c r="F81" s="181" t="s">
        <v>354</v>
      </c>
      <c r="G81" s="108" t="str">
        <f t="shared" si="4"/>
        <v>440722196407243545</v>
      </c>
      <c r="H81" s="108" t="s">
        <v>40</v>
      </c>
      <c r="I81" s="114" t="s">
        <v>45</v>
      </c>
      <c r="J81" s="106" t="s">
        <v>355</v>
      </c>
      <c r="K81" s="173" t="s">
        <v>356</v>
      </c>
      <c r="L81" s="102" t="s">
        <v>353</v>
      </c>
      <c r="M81" s="115" t="s">
        <v>27</v>
      </c>
      <c r="N81" s="150"/>
      <c r="O81" s="117" t="str">
        <f t="shared" si="5"/>
        <v>相同</v>
      </c>
      <c r="P81" s="118"/>
      <c r="Q81" s="166"/>
      <c r="R81" s="166"/>
    </row>
    <row r="82" s="93" customFormat="1" ht="20" customHeight="1" spans="1:18">
      <c r="A82" s="104">
        <f t="shared" si="6"/>
        <v>79</v>
      </c>
      <c r="B82" s="105" t="s">
        <v>18</v>
      </c>
      <c r="C82" s="106" t="s">
        <v>19</v>
      </c>
      <c r="D82" s="109" t="s">
        <v>357</v>
      </c>
      <c r="E82" s="107" t="s">
        <v>21</v>
      </c>
      <c r="F82" s="106" t="s">
        <v>358</v>
      </c>
      <c r="G82" s="108" t="str">
        <f t="shared" si="4"/>
        <v>44078119660428352X</v>
      </c>
      <c r="H82" s="108" t="s">
        <v>23</v>
      </c>
      <c r="I82" s="114" t="s">
        <v>45</v>
      </c>
      <c r="J82" s="106" t="s">
        <v>359</v>
      </c>
      <c r="K82" s="103" t="s">
        <v>360</v>
      </c>
      <c r="L82" s="102" t="s">
        <v>357</v>
      </c>
      <c r="M82" s="115" t="s">
        <v>27</v>
      </c>
      <c r="N82" s="150"/>
      <c r="O82" s="117" t="str">
        <f t="shared" si="5"/>
        <v>相同</v>
      </c>
      <c r="P82" s="118"/>
      <c r="Q82" s="166"/>
      <c r="R82" s="166"/>
    </row>
    <row r="83" s="93" customFormat="1" ht="20" customHeight="1" spans="1:18">
      <c r="A83" s="104">
        <f t="shared" si="6"/>
        <v>80</v>
      </c>
      <c r="B83" s="105" t="s">
        <v>18</v>
      </c>
      <c r="C83" s="106" t="s">
        <v>19</v>
      </c>
      <c r="D83" s="109" t="s">
        <v>361</v>
      </c>
      <c r="E83" s="107" t="s">
        <v>38</v>
      </c>
      <c r="F83" s="106" t="s">
        <v>362</v>
      </c>
      <c r="G83" s="108" t="str">
        <f t="shared" si="4"/>
        <v>44072219640415351X</v>
      </c>
      <c r="H83" s="108" t="s">
        <v>40</v>
      </c>
      <c r="I83" s="114" t="s">
        <v>45</v>
      </c>
      <c r="J83" s="106" t="s">
        <v>363</v>
      </c>
      <c r="K83" s="173" t="s">
        <v>364</v>
      </c>
      <c r="L83" s="102" t="s">
        <v>361</v>
      </c>
      <c r="M83" s="115" t="s">
        <v>27</v>
      </c>
      <c r="N83" s="150"/>
      <c r="O83" s="117" t="str">
        <f t="shared" si="5"/>
        <v>相同</v>
      </c>
      <c r="P83" s="118"/>
      <c r="Q83" s="166"/>
      <c r="R83" s="166"/>
    </row>
    <row r="84" s="93" customFormat="1" ht="20" customHeight="1" spans="1:18">
      <c r="A84" s="104">
        <f t="shared" si="6"/>
        <v>81</v>
      </c>
      <c r="B84" s="105" t="s">
        <v>18</v>
      </c>
      <c r="C84" s="106" t="s">
        <v>19</v>
      </c>
      <c r="D84" s="109" t="s">
        <v>365</v>
      </c>
      <c r="E84" s="107" t="s">
        <v>38</v>
      </c>
      <c r="F84" s="181" t="s">
        <v>366</v>
      </c>
      <c r="G84" s="108" t="str">
        <f t="shared" si="4"/>
        <v>440781197810313536</v>
      </c>
      <c r="H84" s="108" t="s">
        <v>23</v>
      </c>
      <c r="I84" s="114" t="s">
        <v>45</v>
      </c>
      <c r="J84" s="106" t="s">
        <v>367</v>
      </c>
      <c r="K84" s="103" t="s">
        <v>368</v>
      </c>
      <c r="L84" s="102" t="s">
        <v>365</v>
      </c>
      <c r="M84" s="115" t="s">
        <v>27</v>
      </c>
      <c r="N84" s="117"/>
      <c r="O84" s="117" t="str">
        <f t="shared" si="5"/>
        <v>相同</v>
      </c>
      <c r="P84" s="118"/>
      <c r="Q84" s="166"/>
      <c r="R84" s="166"/>
    </row>
    <row r="85" s="93" customFormat="1" ht="20" customHeight="1" spans="1:18">
      <c r="A85" s="104">
        <f t="shared" si="6"/>
        <v>82</v>
      </c>
      <c r="B85" s="105" t="s">
        <v>18</v>
      </c>
      <c r="C85" s="106" t="s">
        <v>19</v>
      </c>
      <c r="D85" s="109" t="s">
        <v>369</v>
      </c>
      <c r="E85" s="107" t="s">
        <v>21</v>
      </c>
      <c r="F85" s="181" t="s">
        <v>370</v>
      </c>
      <c r="G85" s="108" t="str">
        <f t="shared" si="4"/>
        <v>440923196905086666</v>
      </c>
      <c r="H85" s="108" t="s">
        <v>23</v>
      </c>
      <c r="I85" s="114" t="s">
        <v>24</v>
      </c>
      <c r="J85" s="106" t="s">
        <v>371</v>
      </c>
      <c r="K85" s="173" t="s">
        <v>372</v>
      </c>
      <c r="L85" s="102" t="s">
        <v>369</v>
      </c>
      <c r="M85" s="115" t="s">
        <v>27</v>
      </c>
      <c r="N85" s="150"/>
      <c r="O85" s="117" t="str">
        <f t="shared" si="5"/>
        <v>相同</v>
      </c>
      <c r="P85" s="118"/>
      <c r="Q85" s="166"/>
      <c r="R85" s="166"/>
    </row>
    <row r="86" s="93" customFormat="1" ht="20" customHeight="1" spans="1:18">
      <c r="A86" s="104">
        <f t="shared" si="6"/>
        <v>83</v>
      </c>
      <c r="B86" s="105" t="s">
        <v>18</v>
      </c>
      <c r="C86" s="106" t="s">
        <v>19</v>
      </c>
      <c r="D86" s="109" t="s">
        <v>373</v>
      </c>
      <c r="E86" s="107" t="s">
        <v>38</v>
      </c>
      <c r="F86" s="181" t="s">
        <v>374</v>
      </c>
      <c r="G86" s="108" t="str">
        <f t="shared" si="4"/>
        <v>440781199005143510</v>
      </c>
      <c r="H86" s="108" t="s">
        <v>79</v>
      </c>
      <c r="I86" s="114" t="s">
        <v>375</v>
      </c>
      <c r="J86" s="106" t="s">
        <v>371</v>
      </c>
      <c r="K86" s="173" t="s">
        <v>376</v>
      </c>
      <c r="L86" s="102" t="s">
        <v>373</v>
      </c>
      <c r="M86" s="115" t="s">
        <v>27</v>
      </c>
      <c r="N86" s="150"/>
      <c r="O86" s="117" t="str">
        <f t="shared" si="5"/>
        <v>相同</v>
      </c>
      <c r="P86" s="118"/>
      <c r="Q86" s="166"/>
      <c r="R86" s="166"/>
    </row>
    <row r="87" s="93" customFormat="1" ht="20" customHeight="1" spans="1:18">
      <c r="A87" s="104">
        <f t="shared" si="6"/>
        <v>84</v>
      </c>
      <c r="B87" s="105" t="s">
        <v>18</v>
      </c>
      <c r="C87" s="106" t="s">
        <v>19</v>
      </c>
      <c r="D87" s="109" t="s">
        <v>377</v>
      </c>
      <c r="E87" s="107" t="s">
        <v>21</v>
      </c>
      <c r="F87" s="181" t="s">
        <v>378</v>
      </c>
      <c r="G87" s="108" t="str">
        <f t="shared" si="4"/>
        <v>440781201401013523</v>
      </c>
      <c r="H87" s="108" t="s">
        <v>30</v>
      </c>
      <c r="I87" s="114" t="s">
        <v>45</v>
      </c>
      <c r="J87" s="106" t="s">
        <v>379</v>
      </c>
      <c r="K87" s="103" t="s">
        <v>380</v>
      </c>
      <c r="L87" s="102" t="s">
        <v>377</v>
      </c>
      <c r="M87" s="115" t="s">
        <v>59</v>
      </c>
      <c r="N87" s="150"/>
      <c r="O87" s="117" t="str">
        <f t="shared" si="5"/>
        <v>相同</v>
      </c>
      <c r="P87" s="118"/>
      <c r="Q87" s="166"/>
      <c r="R87" s="166"/>
    </row>
    <row r="88" s="93" customFormat="1" ht="20" customHeight="1" spans="1:18">
      <c r="A88" s="104">
        <f t="shared" si="6"/>
        <v>85</v>
      </c>
      <c r="B88" s="105" t="s">
        <v>18</v>
      </c>
      <c r="C88" s="106" t="s">
        <v>19</v>
      </c>
      <c r="D88" s="109" t="s">
        <v>381</v>
      </c>
      <c r="E88" s="107" t="s">
        <v>21</v>
      </c>
      <c r="F88" s="181" t="s">
        <v>382</v>
      </c>
      <c r="G88" s="108" t="str">
        <f t="shared" si="4"/>
        <v>440781196504053524</v>
      </c>
      <c r="H88" s="108" t="s">
        <v>89</v>
      </c>
      <c r="I88" s="114" t="s">
        <v>45</v>
      </c>
      <c r="J88" s="106" t="s">
        <v>383</v>
      </c>
      <c r="K88" s="173" t="s">
        <v>384</v>
      </c>
      <c r="L88" s="102" t="s">
        <v>381</v>
      </c>
      <c r="M88" s="115" t="s">
        <v>59</v>
      </c>
      <c r="N88" s="150"/>
      <c r="O88" s="117" t="str">
        <f t="shared" si="5"/>
        <v>相同</v>
      </c>
      <c r="P88" s="118"/>
      <c r="Q88" s="166"/>
      <c r="R88" s="166"/>
    </row>
    <row r="89" s="93" customFormat="1" ht="20" customHeight="1" spans="1:18">
      <c r="A89" s="104">
        <f t="shared" si="6"/>
        <v>86</v>
      </c>
      <c r="B89" s="105" t="s">
        <v>18</v>
      </c>
      <c r="C89" s="106" t="s">
        <v>19</v>
      </c>
      <c r="D89" s="109" t="s">
        <v>385</v>
      </c>
      <c r="E89" s="107" t="s">
        <v>38</v>
      </c>
      <c r="F89" s="181" t="s">
        <v>386</v>
      </c>
      <c r="G89" s="108" t="str">
        <f t="shared" si="4"/>
        <v>440722196707153517</v>
      </c>
      <c r="H89" s="108" t="s">
        <v>40</v>
      </c>
      <c r="I89" s="114" t="s">
        <v>70</v>
      </c>
      <c r="J89" s="106" t="s">
        <v>387</v>
      </c>
      <c r="K89" s="173" t="s">
        <v>388</v>
      </c>
      <c r="L89" s="102" t="s">
        <v>385</v>
      </c>
      <c r="M89" s="115" t="s">
        <v>27</v>
      </c>
      <c r="N89" s="150"/>
      <c r="O89" s="117" t="str">
        <f t="shared" si="5"/>
        <v>相同</v>
      </c>
      <c r="P89" s="118"/>
      <c r="Q89" s="166"/>
      <c r="R89" s="166"/>
    </row>
    <row r="90" s="93" customFormat="1" ht="20" customHeight="1" spans="1:18">
      <c r="A90" s="104">
        <f t="shared" si="6"/>
        <v>87</v>
      </c>
      <c r="B90" s="105" t="s">
        <v>18</v>
      </c>
      <c r="C90" s="106" t="s">
        <v>19</v>
      </c>
      <c r="D90" s="109" t="s">
        <v>389</v>
      </c>
      <c r="E90" s="107" t="s">
        <v>21</v>
      </c>
      <c r="F90" s="181" t="s">
        <v>390</v>
      </c>
      <c r="G90" s="108" t="str">
        <f t="shared" si="4"/>
        <v>440781198108133521</v>
      </c>
      <c r="H90" s="108" t="s">
        <v>23</v>
      </c>
      <c r="I90" s="114" t="s">
        <v>24</v>
      </c>
      <c r="J90" s="106" t="s">
        <v>391</v>
      </c>
      <c r="K90" s="174" t="s">
        <v>392</v>
      </c>
      <c r="L90" s="108" t="s">
        <v>389</v>
      </c>
      <c r="M90" s="115" t="s">
        <v>27</v>
      </c>
      <c r="N90" s="150"/>
      <c r="O90" s="117" t="str">
        <f t="shared" si="5"/>
        <v>相同</v>
      </c>
      <c r="P90" s="118"/>
      <c r="Q90" s="166"/>
      <c r="R90" s="166"/>
    </row>
    <row r="91" s="93" customFormat="1" ht="20" customHeight="1" spans="1:18">
      <c r="A91" s="104">
        <f t="shared" si="6"/>
        <v>88</v>
      </c>
      <c r="B91" s="105" t="s">
        <v>18</v>
      </c>
      <c r="C91" s="106" t="s">
        <v>19</v>
      </c>
      <c r="D91" s="109" t="s">
        <v>393</v>
      </c>
      <c r="E91" s="107" t="s">
        <v>21</v>
      </c>
      <c r="F91" s="181" t="s">
        <v>394</v>
      </c>
      <c r="G91" s="108" t="str">
        <f t="shared" si="4"/>
        <v>440781198606283549</v>
      </c>
      <c r="H91" s="108" t="s">
        <v>40</v>
      </c>
      <c r="I91" s="114" t="s">
        <v>51</v>
      </c>
      <c r="J91" s="106" t="s">
        <v>395</v>
      </c>
      <c r="K91" s="173" t="s">
        <v>396</v>
      </c>
      <c r="L91" s="145" t="s">
        <v>393</v>
      </c>
      <c r="M91" s="152" t="s">
        <v>59</v>
      </c>
      <c r="N91" s="150"/>
      <c r="O91" s="117" t="str">
        <f t="shared" si="5"/>
        <v>相同</v>
      </c>
      <c r="P91" s="118"/>
      <c r="Q91" s="166"/>
      <c r="R91" s="166"/>
    </row>
    <row r="92" s="93" customFormat="1" ht="20" customHeight="1" spans="1:18">
      <c r="A92" s="104">
        <f t="shared" si="6"/>
        <v>89</v>
      </c>
      <c r="B92" s="105" t="s">
        <v>18</v>
      </c>
      <c r="C92" s="106" t="s">
        <v>19</v>
      </c>
      <c r="D92" s="109" t="s">
        <v>397</v>
      </c>
      <c r="E92" s="107" t="s">
        <v>21</v>
      </c>
      <c r="F92" s="181" t="s">
        <v>398</v>
      </c>
      <c r="G92" s="108" t="str">
        <f t="shared" si="4"/>
        <v>440781199801183521</v>
      </c>
      <c r="H92" s="108" t="s">
        <v>40</v>
      </c>
      <c r="I92" s="114" t="s">
        <v>24</v>
      </c>
      <c r="J92" s="106" t="s">
        <v>399</v>
      </c>
      <c r="K92" s="103" t="s">
        <v>400</v>
      </c>
      <c r="L92" s="102" t="s">
        <v>397</v>
      </c>
      <c r="M92" s="115" t="s">
        <v>27</v>
      </c>
      <c r="N92" s="150"/>
      <c r="O92" s="117" t="str">
        <f t="shared" si="5"/>
        <v>相同</v>
      </c>
      <c r="P92" s="118"/>
      <c r="Q92" s="166"/>
      <c r="R92" s="166"/>
    </row>
    <row r="93" s="93" customFormat="1" ht="20" customHeight="1" spans="1:18">
      <c r="A93" s="104">
        <f t="shared" si="6"/>
        <v>90</v>
      </c>
      <c r="B93" s="105" t="s">
        <v>18</v>
      </c>
      <c r="C93" s="106" t="s">
        <v>19</v>
      </c>
      <c r="D93" s="109" t="s">
        <v>401</v>
      </c>
      <c r="E93" s="107" t="s">
        <v>38</v>
      </c>
      <c r="F93" s="181" t="s">
        <v>402</v>
      </c>
      <c r="G93" s="108" t="str">
        <f t="shared" si="4"/>
        <v>440781201804213511</v>
      </c>
      <c r="H93" s="108" t="s">
        <v>79</v>
      </c>
      <c r="I93" s="114" t="s">
        <v>403</v>
      </c>
      <c r="J93" s="106" t="s">
        <v>404</v>
      </c>
      <c r="K93" s="103" t="s">
        <v>405</v>
      </c>
      <c r="L93" s="102" t="s">
        <v>401</v>
      </c>
      <c r="M93" s="115" t="s">
        <v>59</v>
      </c>
      <c r="N93" s="150"/>
      <c r="O93" s="117" t="str">
        <f t="shared" si="5"/>
        <v>相同</v>
      </c>
      <c r="P93" s="118"/>
      <c r="Q93" s="166"/>
      <c r="R93" s="166"/>
    </row>
    <row r="94" s="93" customFormat="1" ht="20" customHeight="1" spans="1:18">
      <c r="A94" s="104">
        <f t="shared" si="6"/>
        <v>91</v>
      </c>
      <c r="B94" s="105" t="s">
        <v>18</v>
      </c>
      <c r="C94" s="106" t="s">
        <v>19</v>
      </c>
      <c r="D94" s="109" t="s">
        <v>406</v>
      </c>
      <c r="E94" s="107" t="s">
        <v>38</v>
      </c>
      <c r="F94" s="181" t="s">
        <v>407</v>
      </c>
      <c r="G94" s="108" t="str">
        <f t="shared" si="4"/>
        <v>440722196807293576</v>
      </c>
      <c r="H94" s="108" t="s">
        <v>40</v>
      </c>
      <c r="I94" s="114" t="s">
        <v>45</v>
      </c>
      <c r="J94" s="106" t="s">
        <v>408</v>
      </c>
      <c r="K94" s="173" t="s">
        <v>409</v>
      </c>
      <c r="L94" s="102" t="s">
        <v>406</v>
      </c>
      <c r="M94" s="115" t="s">
        <v>27</v>
      </c>
      <c r="N94" s="150"/>
      <c r="O94" s="117" t="str">
        <f t="shared" si="5"/>
        <v>相同</v>
      </c>
      <c r="P94" s="118"/>
      <c r="Q94" s="166"/>
      <c r="R94" s="166"/>
    </row>
    <row r="95" s="93" customFormat="1" ht="20" customHeight="1" spans="1:18">
      <c r="A95" s="104">
        <f t="shared" si="6"/>
        <v>92</v>
      </c>
      <c r="B95" s="105" t="s">
        <v>18</v>
      </c>
      <c r="C95" s="106" t="s">
        <v>19</v>
      </c>
      <c r="D95" s="109" t="s">
        <v>410</v>
      </c>
      <c r="E95" s="107" t="s">
        <v>38</v>
      </c>
      <c r="F95" s="181" t="s">
        <v>411</v>
      </c>
      <c r="G95" s="108" t="str">
        <f t="shared" si="4"/>
        <v>440781199103083531</v>
      </c>
      <c r="H95" s="108" t="s">
        <v>23</v>
      </c>
      <c r="I95" s="114" t="s">
        <v>24</v>
      </c>
      <c r="J95" s="106" t="s">
        <v>412</v>
      </c>
      <c r="K95" s="173" t="s">
        <v>413</v>
      </c>
      <c r="L95" s="102" t="s">
        <v>410</v>
      </c>
      <c r="M95" s="115" t="s">
        <v>27</v>
      </c>
      <c r="N95" s="150"/>
      <c r="O95" s="117" t="str">
        <f t="shared" si="5"/>
        <v>相同</v>
      </c>
      <c r="P95" s="118"/>
      <c r="Q95" s="166"/>
      <c r="R95" s="166"/>
    </row>
    <row r="96" s="93" customFormat="1" ht="20" customHeight="1" spans="1:18">
      <c r="A96" s="104">
        <f t="shared" si="6"/>
        <v>93</v>
      </c>
      <c r="B96" s="105" t="s">
        <v>18</v>
      </c>
      <c r="C96" s="106" t="s">
        <v>19</v>
      </c>
      <c r="D96" s="109" t="s">
        <v>414</v>
      </c>
      <c r="E96" s="107" t="s">
        <v>21</v>
      </c>
      <c r="F96" s="181" t="s">
        <v>415</v>
      </c>
      <c r="G96" s="108" t="str">
        <f t="shared" si="4"/>
        <v>440722197606123524</v>
      </c>
      <c r="H96" s="108" t="s">
        <v>40</v>
      </c>
      <c r="I96" s="114" t="s">
        <v>45</v>
      </c>
      <c r="J96" s="106" t="s">
        <v>416</v>
      </c>
      <c r="K96" s="173" t="s">
        <v>417</v>
      </c>
      <c r="L96" s="102" t="s">
        <v>414</v>
      </c>
      <c r="M96" s="115" t="s">
        <v>27</v>
      </c>
      <c r="N96" s="150"/>
      <c r="O96" s="117" t="str">
        <f t="shared" si="5"/>
        <v>相同</v>
      </c>
      <c r="P96" s="118"/>
      <c r="Q96" s="166"/>
      <c r="R96" s="166"/>
    </row>
    <row r="97" s="93" customFormat="1" ht="20" customHeight="1" spans="1:18">
      <c r="A97" s="104">
        <f t="shared" si="6"/>
        <v>94</v>
      </c>
      <c r="B97" s="105" t="s">
        <v>18</v>
      </c>
      <c r="C97" s="106" t="s">
        <v>19</v>
      </c>
      <c r="D97" s="109" t="s">
        <v>418</v>
      </c>
      <c r="E97" s="107" t="s">
        <v>38</v>
      </c>
      <c r="F97" s="181" t="s">
        <v>419</v>
      </c>
      <c r="G97" s="108" t="str">
        <f t="shared" si="4"/>
        <v>440781198706053513</v>
      </c>
      <c r="H97" s="108" t="s">
        <v>30</v>
      </c>
      <c r="I97" s="114" t="s">
        <v>51</v>
      </c>
      <c r="J97" s="106" t="s">
        <v>420</v>
      </c>
      <c r="K97" s="103" t="s">
        <v>421</v>
      </c>
      <c r="L97" s="102" t="s">
        <v>418</v>
      </c>
      <c r="M97" s="115" t="s">
        <v>27</v>
      </c>
      <c r="N97" s="150"/>
      <c r="O97" s="117" t="str">
        <f t="shared" si="5"/>
        <v>相同</v>
      </c>
      <c r="P97" s="118"/>
      <c r="Q97" s="166"/>
      <c r="R97" s="166"/>
    </row>
    <row r="98" s="93" customFormat="1" ht="20" customHeight="1" spans="1:18">
      <c r="A98" s="104">
        <f t="shared" si="6"/>
        <v>95</v>
      </c>
      <c r="B98" s="105" t="s">
        <v>18</v>
      </c>
      <c r="C98" s="106" t="s">
        <v>19</v>
      </c>
      <c r="D98" s="109" t="s">
        <v>422</v>
      </c>
      <c r="E98" s="107" t="s">
        <v>38</v>
      </c>
      <c r="F98" s="181" t="s">
        <v>423</v>
      </c>
      <c r="G98" s="108" t="str">
        <f t="shared" si="4"/>
        <v>440722195709153516</v>
      </c>
      <c r="H98" s="108" t="s">
        <v>30</v>
      </c>
      <c r="I98" s="114" t="s">
        <v>24</v>
      </c>
      <c r="J98" s="106" t="s">
        <v>424</v>
      </c>
      <c r="K98" s="103" t="s">
        <v>425</v>
      </c>
      <c r="L98" s="102" t="s">
        <v>422</v>
      </c>
      <c r="M98" s="115" t="s">
        <v>27</v>
      </c>
      <c r="N98" s="150"/>
      <c r="O98" s="117" t="str">
        <f t="shared" si="5"/>
        <v>相同</v>
      </c>
      <c r="P98" s="118"/>
      <c r="Q98" s="166"/>
      <c r="R98" s="166"/>
    </row>
    <row r="99" s="93" customFormat="1" ht="20" customHeight="1" spans="1:18">
      <c r="A99" s="104">
        <f t="shared" si="6"/>
        <v>96</v>
      </c>
      <c r="B99" s="105" t="s">
        <v>18</v>
      </c>
      <c r="C99" s="106" t="s">
        <v>19</v>
      </c>
      <c r="D99" s="109" t="s">
        <v>426</v>
      </c>
      <c r="E99" s="107" t="s">
        <v>21</v>
      </c>
      <c r="F99" s="181" t="s">
        <v>427</v>
      </c>
      <c r="G99" s="108" t="str">
        <f t="shared" si="4"/>
        <v>440781199711233521</v>
      </c>
      <c r="H99" s="108" t="s">
        <v>89</v>
      </c>
      <c r="I99" s="114" t="s">
        <v>51</v>
      </c>
      <c r="J99" s="106" t="s">
        <v>428</v>
      </c>
      <c r="K99" s="103" t="s">
        <v>429</v>
      </c>
      <c r="L99" s="102" t="s">
        <v>426</v>
      </c>
      <c r="M99" s="115" t="s">
        <v>59</v>
      </c>
      <c r="N99" s="117"/>
      <c r="O99" s="117" t="str">
        <f t="shared" si="5"/>
        <v>相同</v>
      </c>
      <c r="P99" s="118"/>
      <c r="Q99" s="166"/>
      <c r="R99" s="166"/>
    </row>
    <row r="100" s="93" customFormat="1" ht="20" customHeight="1" spans="1:18">
      <c r="A100" s="104">
        <f t="shared" si="6"/>
        <v>97</v>
      </c>
      <c r="B100" s="105" t="s">
        <v>18</v>
      </c>
      <c r="C100" s="106" t="s">
        <v>19</v>
      </c>
      <c r="D100" s="109" t="s">
        <v>430</v>
      </c>
      <c r="E100" s="107" t="s">
        <v>21</v>
      </c>
      <c r="F100" s="181" t="s">
        <v>431</v>
      </c>
      <c r="G100" s="108" t="str">
        <f t="shared" si="4"/>
        <v>440781197809183842</v>
      </c>
      <c r="H100" s="108" t="s">
        <v>30</v>
      </c>
      <c r="I100" s="114" t="s">
        <v>45</v>
      </c>
      <c r="J100" s="106" t="s">
        <v>428</v>
      </c>
      <c r="K100" s="173" t="s">
        <v>432</v>
      </c>
      <c r="L100" s="102" t="s">
        <v>430</v>
      </c>
      <c r="M100" s="115" t="s">
        <v>27</v>
      </c>
      <c r="N100" s="117"/>
      <c r="O100" s="117" t="str">
        <f t="shared" si="5"/>
        <v>相同</v>
      </c>
      <c r="P100" s="118"/>
      <c r="Q100" s="166"/>
      <c r="R100" s="166"/>
    </row>
    <row r="101" s="93" customFormat="1" ht="20" customHeight="1" spans="1:18">
      <c r="A101" s="104">
        <f t="shared" si="6"/>
        <v>98</v>
      </c>
      <c r="B101" s="105" t="s">
        <v>18</v>
      </c>
      <c r="C101" s="106" t="s">
        <v>19</v>
      </c>
      <c r="D101" s="106" t="s">
        <v>433</v>
      </c>
      <c r="E101" s="107" t="s">
        <v>21</v>
      </c>
      <c r="F101" s="181" t="s">
        <v>434</v>
      </c>
      <c r="G101" s="108" t="str">
        <f t="shared" si="4"/>
        <v>440781197003123840</v>
      </c>
      <c r="H101" s="108" t="s">
        <v>79</v>
      </c>
      <c r="I101" s="114" t="s">
        <v>435</v>
      </c>
      <c r="J101" s="106" t="s">
        <v>436</v>
      </c>
      <c r="K101" s="173" t="s">
        <v>437</v>
      </c>
      <c r="L101" s="133" t="s">
        <v>433</v>
      </c>
      <c r="M101" s="115" t="s">
        <v>27</v>
      </c>
      <c r="N101" s="150"/>
      <c r="O101" s="117" t="str">
        <f t="shared" si="5"/>
        <v>相同</v>
      </c>
      <c r="P101" s="118"/>
      <c r="Q101" s="167"/>
      <c r="R101" s="167"/>
    </row>
    <row r="102" s="93" customFormat="1" ht="20" customHeight="1" spans="1:18">
      <c r="A102" s="104">
        <f t="shared" si="6"/>
        <v>99</v>
      </c>
      <c r="B102" s="105" t="s">
        <v>18</v>
      </c>
      <c r="C102" s="106" t="s">
        <v>19</v>
      </c>
      <c r="D102" s="106" t="s">
        <v>442</v>
      </c>
      <c r="E102" s="107" t="s">
        <v>38</v>
      </c>
      <c r="F102" s="181" t="s">
        <v>443</v>
      </c>
      <c r="G102" s="108" t="str">
        <f t="shared" si="4"/>
        <v>440722196306253533</v>
      </c>
      <c r="H102" s="108" t="s">
        <v>40</v>
      </c>
      <c r="I102" s="114" t="s">
        <v>24</v>
      </c>
      <c r="J102" s="106" t="s">
        <v>444</v>
      </c>
      <c r="K102" s="174" t="s">
        <v>445</v>
      </c>
      <c r="L102" s="108" t="s">
        <v>442</v>
      </c>
      <c r="M102" s="115" t="s">
        <v>59</v>
      </c>
      <c r="N102" s="150"/>
      <c r="O102" s="117" t="str">
        <f t="shared" si="5"/>
        <v>相同</v>
      </c>
      <c r="P102" s="118"/>
      <c r="Q102" s="167"/>
      <c r="R102" s="167"/>
    </row>
    <row r="103" s="93" customFormat="1" ht="20" customHeight="1" spans="1:18">
      <c r="A103" s="104">
        <f t="shared" si="6"/>
        <v>100</v>
      </c>
      <c r="B103" s="105" t="s">
        <v>18</v>
      </c>
      <c r="C103" s="106" t="s">
        <v>19</v>
      </c>
      <c r="D103" s="106" t="s">
        <v>446</v>
      </c>
      <c r="E103" s="107" t="s">
        <v>38</v>
      </c>
      <c r="F103" s="181" t="s">
        <v>447</v>
      </c>
      <c r="G103" s="108" t="str">
        <f t="shared" si="4"/>
        <v>440722196505023538</v>
      </c>
      <c r="H103" s="108" t="s">
        <v>23</v>
      </c>
      <c r="I103" s="114" t="s">
        <v>24</v>
      </c>
      <c r="J103" s="106" t="s">
        <v>448</v>
      </c>
      <c r="K103" s="103" t="s">
        <v>449</v>
      </c>
      <c r="L103" s="102" t="s">
        <v>446</v>
      </c>
      <c r="M103" s="115" t="s">
        <v>27</v>
      </c>
      <c r="N103" s="150"/>
      <c r="O103" s="117" t="str">
        <f t="shared" si="5"/>
        <v>相同</v>
      </c>
      <c r="P103" s="118"/>
      <c r="Q103" s="167"/>
      <c r="R103" s="167"/>
    </row>
    <row r="104" s="93" customFormat="1" ht="20" customHeight="1" spans="1:18">
      <c r="A104" s="104">
        <f t="shared" si="6"/>
        <v>101</v>
      </c>
      <c r="B104" s="105" t="s">
        <v>18</v>
      </c>
      <c r="C104" s="106" t="s">
        <v>19</v>
      </c>
      <c r="D104" s="106" t="s">
        <v>450</v>
      </c>
      <c r="E104" s="107" t="s">
        <v>21</v>
      </c>
      <c r="F104" s="181" t="s">
        <v>451</v>
      </c>
      <c r="G104" s="108" t="str">
        <f t="shared" si="4"/>
        <v>440722197110073826</v>
      </c>
      <c r="H104" s="108" t="s">
        <v>23</v>
      </c>
      <c r="I104" s="114" t="s">
        <v>45</v>
      </c>
      <c r="J104" s="106" t="s">
        <v>424</v>
      </c>
      <c r="K104" s="103" t="s">
        <v>452</v>
      </c>
      <c r="L104" s="102" t="s">
        <v>450</v>
      </c>
      <c r="M104" s="115" t="s">
        <v>27</v>
      </c>
      <c r="N104" s="150"/>
      <c r="O104" s="117" t="str">
        <f t="shared" si="5"/>
        <v>相同</v>
      </c>
      <c r="P104" s="118"/>
      <c r="Q104" s="167"/>
      <c r="R104" s="167"/>
    </row>
    <row r="105" s="93" customFormat="1" ht="20" customHeight="1" spans="1:18">
      <c r="A105" s="104">
        <f t="shared" si="6"/>
        <v>102</v>
      </c>
      <c r="B105" s="105" t="s">
        <v>18</v>
      </c>
      <c r="C105" s="106" t="s">
        <v>19</v>
      </c>
      <c r="D105" s="106" t="s">
        <v>453</v>
      </c>
      <c r="E105" s="107" t="s">
        <v>38</v>
      </c>
      <c r="F105" s="106" t="s">
        <v>454</v>
      </c>
      <c r="G105" s="108" t="str">
        <f t="shared" si="4"/>
        <v>44072219580424351X</v>
      </c>
      <c r="H105" s="108" t="s">
        <v>40</v>
      </c>
      <c r="I105" s="114" t="s">
        <v>45</v>
      </c>
      <c r="J105" s="106" t="s">
        <v>455</v>
      </c>
      <c r="K105" s="103" t="s">
        <v>456</v>
      </c>
      <c r="L105" s="102" t="s">
        <v>453</v>
      </c>
      <c r="M105" s="115" t="s">
        <v>27</v>
      </c>
      <c r="N105" s="150"/>
      <c r="O105" s="117" t="str">
        <f t="shared" si="5"/>
        <v>相同</v>
      </c>
      <c r="P105" s="118"/>
      <c r="Q105" s="167"/>
      <c r="R105" s="167"/>
    </row>
    <row r="106" s="93" customFormat="1" ht="20" customHeight="1" spans="1:18">
      <c r="A106" s="104">
        <f t="shared" si="6"/>
        <v>103</v>
      </c>
      <c r="B106" s="105" t="s">
        <v>18</v>
      </c>
      <c r="C106" s="106" t="s">
        <v>19</v>
      </c>
      <c r="D106" s="109" t="s">
        <v>457</v>
      </c>
      <c r="E106" s="107" t="s">
        <v>38</v>
      </c>
      <c r="F106" s="181" t="s">
        <v>458</v>
      </c>
      <c r="G106" s="108" t="str">
        <f t="shared" si="4"/>
        <v>440722195809293591</v>
      </c>
      <c r="H106" s="108" t="s">
        <v>40</v>
      </c>
      <c r="I106" s="114" t="s">
        <v>45</v>
      </c>
      <c r="J106" s="106" t="s">
        <v>459</v>
      </c>
      <c r="K106" s="173" t="s">
        <v>460</v>
      </c>
      <c r="L106" s="102" t="s">
        <v>457</v>
      </c>
      <c r="M106" s="115" t="s">
        <v>27</v>
      </c>
      <c r="N106" s="150"/>
      <c r="O106" s="117" t="str">
        <f t="shared" si="5"/>
        <v>相同</v>
      </c>
      <c r="P106" s="118"/>
      <c r="Q106" s="168"/>
      <c r="R106" s="168"/>
    </row>
    <row r="107" s="93" customFormat="1" ht="20" customHeight="1" spans="1:18">
      <c r="A107" s="104">
        <f t="shared" si="6"/>
        <v>104</v>
      </c>
      <c r="B107" s="105" t="s">
        <v>18</v>
      </c>
      <c r="C107" s="135" t="s">
        <v>19</v>
      </c>
      <c r="D107" s="136" t="s">
        <v>461</v>
      </c>
      <c r="E107" s="137" t="s">
        <v>38</v>
      </c>
      <c r="F107" s="184" t="s">
        <v>462</v>
      </c>
      <c r="G107" s="108" t="str">
        <f t="shared" si="4"/>
        <v>440722195104283510</v>
      </c>
      <c r="H107" s="108" t="s">
        <v>40</v>
      </c>
      <c r="I107" s="114" t="s">
        <v>45</v>
      </c>
      <c r="J107" s="153" t="s">
        <v>463</v>
      </c>
      <c r="K107" s="173" t="s">
        <v>464</v>
      </c>
      <c r="L107" s="102" t="s">
        <v>461</v>
      </c>
      <c r="M107" s="115" t="s">
        <v>27</v>
      </c>
      <c r="N107" s="150"/>
      <c r="O107" s="117" t="str">
        <f t="shared" si="5"/>
        <v>相同</v>
      </c>
      <c r="P107" s="154"/>
      <c r="Q107" s="169"/>
      <c r="R107" s="169"/>
    </row>
    <row r="108" s="93" customFormat="1" ht="20" customHeight="1" spans="1:18">
      <c r="A108" s="104">
        <f t="shared" si="6"/>
        <v>105</v>
      </c>
      <c r="B108" s="105" t="s">
        <v>18</v>
      </c>
      <c r="C108" s="106" t="s">
        <v>19</v>
      </c>
      <c r="D108" s="109" t="s">
        <v>465</v>
      </c>
      <c r="E108" s="107" t="s">
        <v>21</v>
      </c>
      <c r="F108" s="181" t="s">
        <v>466</v>
      </c>
      <c r="G108" s="108" t="str">
        <f t="shared" si="4"/>
        <v>440722195607053549</v>
      </c>
      <c r="H108" s="108" t="s">
        <v>23</v>
      </c>
      <c r="I108" s="114" t="s">
        <v>51</v>
      </c>
      <c r="J108" s="106" t="s">
        <v>467</v>
      </c>
      <c r="K108" s="173" t="s">
        <v>468</v>
      </c>
      <c r="L108" s="102" t="s">
        <v>465</v>
      </c>
      <c r="M108" s="115" t="s">
        <v>59</v>
      </c>
      <c r="N108" s="150"/>
      <c r="O108" s="117" t="str">
        <f t="shared" si="5"/>
        <v>相同</v>
      </c>
      <c r="P108" s="155"/>
      <c r="Q108" s="170"/>
      <c r="R108" s="170"/>
    </row>
    <row r="109" s="93" customFormat="1" ht="20" customHeight="1" spans="1:18">
      <c r="A109" s="104">
        <f t="shared" si="6"/>
        <v>106</v>
      </c>
      <c r="B109" s="105" t="s">
        <v>18</v>
      </c>
      <c r="C109" s="106" t="s">
        <v>19</v>
      </c>
      <c r="D109" s="106" t="s">
        <v>469</v>
      </c>
      <c r="E109" s="107" t="s">
        <v>21</v>
      </c>
      <c r="F109" s="106" t="s">
        <v>470</v>
      </c>
      <c r="G109" s="108" t="str">
        <f t="shared" si="4"/>
        <v>44078119861113672X</v>
      </c>
      <c r="H109" s="108" t="s">
        <v>79</v>
      </c>
      <c r="I109" s="114" t="s">
        <v>471</v>
      </c>
      <c r="J109" s="106" t="s">
        <v>472</v>
      </c>
      <c r="K109" s="103" t="s">
        <v>473</v>
      </c>
      <c r="L109" s="102" t="s">
        <v>469</v>
      </c>
      <c r="M109" s="115" t="s">
        <v>59</v>
      </c>
      <c r="N109" s="150"/>
      <c r="O109" s="117" t="str">
        <f t="shared" si="5"/>
        <v>相同</v>
      </c>
      <c r="P109" s="118"/>
      <c r="Q109" s="170"/>
      <c r="R109" s="170"/>
    </row>
    <row r="110" s="93" customFormat="1" ht="20" customHeight="1" spans="1:18">
      <c r="A110" s="104">
        <f t="shared" si="6"/>
        <v>107</v>
      </c>
      <c r="B110" s="105" t="s">
        <v>18</v>
      </c>
      <c r="C110" s="106" t="s">
        <v>19</v>
      </c>
      <c r="D110" s="109" t="s">
        <v>474</v>
      </c>
      <c r="E110" s="107" t="s">
        <v>21</v>
      </c>
      <c r="F110" s="181" t="s">
        <v>475</v>
      </c>
      <c r="G110" s="108" t="str">
        <f t="shared" si="4"/>
        <v>441824197502143626</v>
      </c>
      <c r="H110" s="108" t="s">
        <v>23</v>
      </c>
      <c r="I110" s="114" t="s">
        <v>45</v>
      </c>
      <c r="J110" s="106" t="s">
        <v>476</v>
      </c>
      <c r="K110" s="173" t="s">
        <v>477</v>
      </c>
      <c r="L110" s="102" t="s">
        <v>474</v>
      </c>
      <c r="M110" s="115" t="s">
        <v>59</v>
      </c>
      <c r="N110" s="150"/>
      <c r="O110" s="117" t="str">
        <f t="shared" si="5"/>
        <v>相同</v>
      </c>
      <c r="P110" s="118"/>
      <c r="Q110" s="170"/>
      <c r="R110" s="170"/>
    </row>
    <row r="111" s="93" customFormat="1" ht="20" customHeight="1" spans="1:18">
      <c r="A111" s="104">
        <f t="shared" si="6"/>
        <v>108</v>
      </c>
      <c r="B111" s="105" t="s">
        <v>18</v>
      </c>
      <c r="C111" s="109" t="s">
        <v>19</v>
      </c>
      <c r="D111" s="124" t="s">
        <v>478</v>
      </c>
      <c r="E111" s="109" t="s">
        <v>21</v>
      </c>
      <c r="F111" s="178" t="s">
        <v>479</v>
      </c>
      <c r="G111" s="108" t="str">
        <f t="shared" si="4"/>
        <v>440722195011063527</v>
      </c>
      <c r="H111" s="108" t="s">
        <v>40</v>
      </c>
      <c r="I111" s="114" t="s">
        <v>24</v>
      </c>
      <c r="J111" s="124" t="s">
        <v>480</v>
      </c>
      <c r="K111" s="123" t="s">
        <v>481</v>
      </c>
      <c r="L111" s="111" t="s">
        <v>478</v>
      </c>
      <c r="M111" s="115" t="s">
        <v>27</v>
      </c>
      <c r="N111" s="150"/>
      <c r="O111" s="117" t="str">
        <f t="shared" si="5"/>
        <v>相同</v>
      </c>
      <c r="P111" s="156"/>
      <c r="Q111" s="126"/>
      <c r="R111" s="126"/>
    </row>
    <row r="112" s="93" customFormat="1" ht="20" customHeight="1" spans="1:18">
      <c r="A112" s="104">
        <f t="shared" si="6"/>
        <v>109</v>
      </c>
      <c r="B112" s="105" t="s">
        <v>18</v>
      </c>
      <c r="C112" s="109" t="s">
        <v>19</v>
      </c>
      <c r="D112" s="124" t="s">
        <v>482</v>
      </c>
      <c r="E112" s="109" t="s">
        <v>38</v>
      </c>
      <c r="F112" s="128" t="s">
        <v>483</v>
      </c>
      <c r="G112" s="108" t="str">
        <f t="shared" si="4"/>
        <v>44078119790701353X</v>
      </c>
      <c r="H112" s="108" t="s">
        <v>23</v>
      </c>
      <c r="I112" s="114" t="s">
        <v>45</v>
      </c>
      <c r="J112" s="124" t="s">
        <v>484</v>
      </c>
      <c r="K112" s="123" t="s">
        <v>485</v>
      </c>
      <c r="L112" s="124" t="s">
        <v>482</v>
      </c>
      <c r="M112" s="115" t="s">
        <v>59</v>
      </c>
      <c r="N112" s="117"/>
      <c r="O112" s="117" t="str">
        <f t="shared" si="5"/>
        <v>相同</v>
      </c>
      <c r="P112" s="156"/>
      <c r="Q112" s="126"/>
      <c r="R112" s="126"/>
    </row>
    <row r="113" s="93" customFormat="1" ht="20" customHeight="1" spans="1:18">
      <c r="A113" s="104">
        <f t="shared" si="6"/>
        <v>110</v>
      </c>
      <c r="B113" s="105" t="s">
        <v>18</v>
      </c>
      <c r="C113" s="109" t="s">
        <v>19</v>
      </c>
      <c r="D113" s="124" t="s">
        <v>486</v>
      </c>
      <c r="E113" s="109" t="s">
        <v>38</v>
      </c>
      <c r="F113" s="128" t="s">
        <v>487</v>
      </c>
      <c r="G113" s="108" t="str">
        <f t="shared" si="4"/>
        <v>44072219680828353X</v>
      </c>
      <c r="H113" s="108" t="s">
        <v>23</v>
      </c>
      <c r="I113" s="114" t="s">
        <v>70</v>
      </c>
      <c r="J113" s="124" t="s">
        <v>488</v>
      </c>
      <c r="K113" s="176" t="s">
        <v>489</v>
      </c>
      <c r="L113" s="124" t="s">
        <v>486</v>
      </c>
      <c r="M113" s="115" t="s">
        <v>27</v>
      </c>
      <c r="N113" s="150"/>
      <c r="O113" s="117" t="str">
        <f t="shared" si="5"/>
        <v>相同</v>
      </c>
      <c r="P113" s="151"/>
      <c r="Q113" s="126"/>
      <c r="R113" s="126"/>
    </row>
    <row r="114" s="93" customFormat="1" ht="20" customHeight="1" spans="1:18">
      <c r="A114" s="104">
        <f t="shared" si="6"/>
        <v>111</v>
      </c>
      <c r="B114" s="105" t="s">
        <v>18</v>
      </c>
      <c r="C114" s="132" t="s">
        <v>19</v>
      </c>
      <c r="D114" s="133" t="s">
        <v>490</v>
      </c>
      <c r="E114" s="138" t="s">
        <v>38</v>
      </c>
      <c r="F114" s="185" t="s">
        <v>491</v>
      </c>
      <c r="G114" s="108" t="str">
        <f t="shared" si="4"/>
        <v>440781197810113518</v>
      </c>
      <c r="H114" s="108" t="s">
        <v>23</v>
      </c>
      <c r="I114" s="114" t="s">
        <v>24</v>
      </c>
      <c r="J114" s="133" t="s">
        <v>492</v>
      </c>
      <c r="K114" s="103" t="s">
        <v>493</v>
      </c>
      <c r="L114" s="133" t="s">
        <v>490</v>
      </c>
      <c r="M114" s="115" t="s">
        <v>27</v>
      </c>
      <c r="N114" s="150"/>
      <c r="O114" s="117" t="str">
        <f t="shared" si="5"/>
        <v>相同</v>
      </c>
      <c r="P114" s="151"/>
      <c r="Q114" s="151"/>
      <c r="R114" s="151"/>
    </row>
    <row r="115" s="93" customFormat="1" ht="20" customHeight="1" spans="1:18">
      <c r="A115" s="104">
        <f t="shared" si="6"/>
        <v>112</v>
      </c>
      <c r="B115" s="105" t="s">
        <v>18</v>
      </c>
      <c r="C115" s="132" t="s">
        <v>19</v>
      </c>
      <c r="D115" s="133" t="s">
        <v>494</v>
      </c>
      <c r="E115" s="138" t="s">
        <v>21</v>
      </c>
      <c r="F115" s="185" t="s">
        <v>495</v>
      </c>
      <c r="G115" s="108" t="str">
        <f t="shared" si="4"/>
        <v>440781198906263582</v>
      </c>
      <c r="H115" s="108" t="s">
        <v>30</v>
      </c>
      <c r="I115" s="114" t="s">
        <v>45</v>
      </c>
      <c r="J115" s="133" t="s">
        <v>496</v>
      </c>
      <c r="K115" s="103" t="s">
        <v>497</v>
      </c>
      <c r="L115" s="133" t="s">
        <v>494</v>
      </c>
      <c r="M115" s="115" t="s">
        <v>59</v>
      </c>
      <c r="N115" s="150"/>
      <c r="O115" s="117" t="str">
        <f t="shared" si="5"/>
        <v>相同</v>
      </c>
      <c r="P115" s="151"/>
      <c r="Q115" s="151"/>
      <c r="R115" s="151"/>
    </row>
    <row r="116" s="93" customFormat="1" ht="20" customHeight="1" spans="1:18">
      <c r="A116" s="104">
        <f t="shared" si="6"/>
        <v>113</v>
      </c>
      <c r="B116" s="105" t="s">
        <v>18</v>
      </c>
      <c r="C116" s="132" t="s">
        <v>19</v>
      </c>
      <c r="D116" s="114" t="s">
        <v>498</v>
      </c>
      <c r="E116" s="138" t="s">
        <v>21</v>
      </c>
      <c r="F116" s="185" t="s">
        <v>499</v>
      </c>
      <c r="G116" s="108" t="str">
        <f t="shared" si="4"/>
        <v>440781197803133529</v>
      </c>
      <c r="H116" s="108" t="s">
        <v>30</v>
      </c>
      <c r="I116" s="114" t="s">
        <v>24</v>
      </c>
      <c r="J116" s="133" t="s">
        <v>500</v>
      </c>
      <c r="K116" s="103" t="s">
        <v>501</v>
      </c>
      <c r="L116" s="114" t="s">
        <v>498</v>
      </c>
      <c r="M116" s="115" t="s">
        <v>27</v>
      </c>
      <c r="N116" s="150"/>
      <c r="O116" s="117" t="str">
        <f t="shared" si="5"/>
        <v>相同</v>
      </c>
      <c r="P116" s="151"/>
      <c r="Q116" s="151"/>
      <c r="R116" s="151"/>
    </row>
    <row r="117" s="93" customFormat="1" ht="20" customHeight="1" spans="1:18">
      <c r="A117" s="104">
        <f t="shared" si="6"/>
        <v>114</v>
      </c>
      <c r="B117" s="105" t="s">
        <v>18</v>
      </c>
      <c r="C117" s="132" t="s">
        <v>19</v>
      </c>
      <c r="D117" s="133" t="s">
        <v>502</v>
      </c>
      <c r="E117" s="138" t="s">
        <v>38</v>
      </c>
      <c r="F117" s="185" t="s">
        <v>503</v>
      </c>
      <c r="G117" s="108" t="str">
        <f t="shared" si="4"/>
        <v>451323201211132932</v>
      </c>
      <c r="H117" s="108" t="s">
        <v>23</v>
      </c>
      <c r="I117" s="114" t="s">
        <v>24</v>
      </c>
      <c r="J117" s="133" t="s">
        <v>496</v>
      </c>
      <c r="K117" s="103" t="s">
        <v>504</v>
      </c>
      <c r="L117" s="133" t="s">
        <v>502</v>
      </c>
      <c r="M117" s="115" t="s">
        <v>59</v>
      </c>
      <c r="N117" s="150"/>
      <c r="O117" s="117" t="str">
        <f t="shared" si="5"/>
        <v>相同</v>
      </c>
      <c r="P117" s="151"/>
      <c r="Q117" s="151"/>
      <c r="R117" s="151"/>
    </row>
    <row r="118" s="93" customFormat="1" ht="20" customHeight="1" spans="1:18">
      <c r="A118" s="104">
        <f t="shared" si="6"/>
        <v>115</v>
      </c>
      <c r="B118" s="105" t="s">
        <v>18</v>
      </c>
      <c r="C118" s="109" t="s">
        <v>19</v>
      </c>
      <c r="D118" s="139" t="s">
        <v>505</v>
      </c>
      <c r="E118" s="138" t="s">
        <v>21</v>
      </c>
      <c r="F118" s="186" t="s">
        <v>506</v>
      </c>
      <c r="G118" s="108" t="str">
        <f t="shared" si="4"/>
        <v>440781199411091146</v>
      </c>
      <c r="H118" s="108" t="s">
        <v>40</v>
      </c>
      <c r="I118" s="114" t="s">
        <v>24</v>
      </c>
      <c r="J118" s="139" t="s">
        <v>507</v>
      </c>
      <c r="K118" s="157" t="s">
        <v>508</v>
      </c>
      <c r="L118" s="158" t="s">
        <v>505</v>
      </c>
      <c r="M118" s="97" t="s">
        <v>59</v>
      </c>
      <c r="N118" s="150"/>
      <c r="O118" s="117" t="str">
        <f t="shared" si="5"/>
        <v>相同</v>
      </c>
      <c r="P118" s="151"/>
      <c r="Q118" s="151"/>
      <c r="R118" s="151"/>
    </row>
    <row r="119" s="93" customFormat="1" ht="20" customHeight="1" spans="1:18">
      <c r="A119" s="104">
        <f t="shared" si="6"/>
        <v>116</v>
      </c>
      <c r="B119" s="105" t="s">
        <v>18</v>
      </c>
      <c r="C119" s="133" t="s">
        <v>19</v>
      </c>
      <c r="D119" s="114" t="s">
        <v>509</v>
      </c>
      <c r="E119" s="138" t="s">
        <v>21</v>
      </c>
      <c r="F119" s="185" t="s">
        <v>510</v>
      </c>
      <c r="G119" s="108" t="str">
        <f t="shared" si="4"/>
        <v>440722197403103822</v>
      </c>
      <c r="H119" s="108" t="s">
        <v>30</v>
      </c>
      <c r="I119" s="114" t="s">
        <v>45</v>
      </c>
      <c r="J119" s="133" t="s">
        <v>511</v>
      </c>
      <c r="K119" s="111" t="s">
        <v>512</v>
      </c>
      <c r="L119" s="114" t="s">
        <v>509</v>
      </c>
      <c r="M119" s="159" t="s">
        <v>27</v>
      </c>
      <c r="N119" s="150"/>
      <c r="O119" s="117" t="str">
        <f t="shared" si="5"/>
        <v>相同</v>
      </c>
      <c r="P119" s="151"/>
      <c r="Q119" s="151"/>
      <c r="R119" s="151"/>
    </row>
    <row r="120" s="93" customFormat="1" ht="20" customHeight="1" spans="1:18">
      <c r="A120" s="104">
        <f t="shared" si="6"/>
        <v>117</v>
      </c>
      <c r="B120" s="105" t="s">
        <v>18</v>
      </c>
      <c r="C120" s="133" t="s">
        <v>19</v>
      </c>
      <c r="D120" s="133" t="s">
        <v>513</v>
      </c>
      <c r="E120" s="138" t="s">
        <v>21</v>
      </c>
      <c r="F120" s="185" t="s">
        <v>514</v>
      </c>
      <c r="G120" s="108" t="str">
        <f t="shared" si="4"/>
        <v>440722195512083542</v>
      </c>
      <c r="H120" s="108" t="s">
        <v>23</v>
      </c>
      <c r="I120" s="114" t="s">
        <v>51</v>
      </c>
      <c r="J120" s="133" t="s">
        <v>515</v>
      </c>
      <c r="K120" s="133" t="s">
        <v>516</v>
      </c>
      <c r="L120" s="133" t="s">
        <v>513</v>
      </c>
      <c r="M120" s="159" t="s">
        <v>27</v>
      </c>
      <c r="N120" s="150"/>
      <c r="O120" s="117" t="str">
        <f t="shared" si="5"/>
        <v>相同</v>
      </c>
      <c r="P120" s="151"/>
      <c r="Q120" s="151"/>
      <c r="R120" s="151"/>
    </row>
    <row r="121" s="93" customFormat="1" ht="20" customHeight="1" spans="1:18">
      <c r="A121" s="104">
        <f t="shared" si="6"/>
        <v>118</v>
      </c>
      <c r="B121" s="105" t="s">
        <v>18</v>
      </c>
      <c r="C121" s="133" t="s">
        <v>19</v>
      </c>
      <c r="D121" s="133" t="s">
        <v>517</v>
      </c>
      <c r="E121" s="138" t="s">
        <v>21</v>
      </c>
      <c r="F121" s="133" t="s">
        <v>518</v>
      </c>
      <c r="G121" s="108" t="str">
        <f t="shared" si="4"/>
        <v>44092119880412122X</v>
      </c>
      <c r="H121" s="108" t="s">
        <v>23</v>
      </c>
      <c r="I121" s="114" t="s">
        <v>45</v>
      </c>
      <c r="J121" s="133" t="s">
        <v>519</v>
      </c>
      <c r="K121" s="133" t="s">
        <v>520</v>
      </c>
      <c r="L121" s="133" t="s">
        <v>517</v>
      </c>
      <c r="M121" s="159" t="s">
        <v>59</v>
      </c>
      <c r="N121" s="150"/>
      <c r="O121" s="117" t="str">
        <f t="shared" si="5"/>
        <v>相同</v>
      </c>
      <c r="P121" s="151"/>
      <c r="Q121" s="151"/>
      <c r="R121" s="151"/>
    </row>
    <row r="122" s="93" customFormat="1" ht="20" customHeight="1" spans="1:18">
      <c r="A122" s="104">
        <f t="shared" si="6"/>
        <v>119</v>
      </c>
      <c r="B122" s="105" t="s">
        <v>18</v>
      </c>
      <c r="C122" s="133" t="s">
        <v>19</v>
      </c>
      <c r="D122" s="133" t="s">
        <v>521</v>
      </c>
      <c r="E122" s="138" t="s">
        <v>21</v>
      </c>
      <c r="F122" s="185" t="s">
        <v>522</v>
      </c>
      <c r="G122" s="108" t="str">
        <f t="shared" si="4"/>
        <v>440722195506233524</v>
      </c>
      <c r="H122" s="108" t="s">
        <v>40</v>
      </c>
      <c r="I122" s="114" t="s">
        <v>70</v>
      </c>
      <c r="J122" s="133" t="s">
        <v>519</v>
      </c>
      <c r="K122" s="133" t="s">
        <v>523</v>
      </c>
      <c r="L122" s="133" t="s">
        <v>521</v>
      </c>
      <c r="M122" s="159" t="s">
        <v>27</v>
      </c>
      <c r="N122" s="150"/>
      <c r="O122" s="117" t="str">
        <f t="shared" si="5"/>
        <v>相同</v>
      </c>
      <c r="P122" s="151"/>
      <c r="Q122" s="151"/>
      <c r="R122" s="151"/>
    </row>
    <row r="123" s="93" customFormat="1" ht="20" customHeight="1" spans="1:18">
      <c r="A123" s="104">
        <f t="shared" si="6"/>
        <v>120</v>
      </c>
      <c r="B123" s="105" t="s">
        <v>18</v>
      </c>
      <c r="C123" s="103" t="s">
        <v>19</v>
      </c>
      <c r="D123" s="103" t="s">
        <v>524</v>
      </c>
      <c r="E123" s="110" t="s">
        <v>38</v>
      </c>
      <c r="F123" s="173" t="s">
        <v>525</v>
      </c>
      <c r="G123" s="108" t="str">
        <f t="shared" si="4"/>
        <v>440781197705223512</v>
      </c>
      <c r="H123" s="119" t="s">
        <v>23</v>
      </c>
      <c r="I123" s="160" t="s">
        <v>24</v>
      </c>
      <c r="J123" s="103" t="s">
        <v>526</v>
      </c>
      <c r="K123" s="103" t="s">
        <v>527</v>
      </c>
      <c r="L123" s="102" t="s">
        <v>524</v>
      </c>
      <c r="M123" s="115" t="s">
        <v>27</v>
      </c>
      <c r="N123" s="150"/>
      <c r="O123" s="117" t="str">
        <f t="shared" si="5"/>
        <v>相同</v>
      </c>
      <c r="P123" s="151"/>
      <c r="Q123" s="151"/>
      <c r="R123" s="151"/>
    </row>
    <row r="124" s="93" customFormat="1" ht="20" customHeight="1" spans="1:18">
      <c r="A124" s="104">
        <f t="shared" si="6"/>
        <v>121</v>
      </c>
      <c r="B124" s="105" t="s">
        <v>54</v>
      </c>
      <c r="C124" s="103" t="s">
        <v>19</v>
      </c>
      <c r="D124" s="103" t="s">
        <v>528</v>
      </c>
      <c r="E124" s="110" t="s">
        <v>21</v>
      </c>
      <c r="F124" s="173" t="s">
        <v>529</v>
      </c>
      <c r="G124" s="108" t="str">
        <f t="shared" si="4"/>
        <v>440722196812033568</v>
      </c>
      <c r="H124" s="119" t="s">
        <v>23</v>
      </c>
      <c r="I124" s="160" t="s">
        <v>24</v>
      </c>
      <c r="J124" s="103" t="s">
        <v>530</v>
      </c>
      <c r="K124" s="173" t="s">
        <v>531</v>
      </c>
      <c r="L124" s="103" t="s">
        <v>528</v>
      </c>
      <c r="M124" s="161" t="s">
        <v>59</v>
      </c>
      <c r="N124" s="150"/>
      <c r="O124" s="117" t="str">
        <f t="shared" si="5"/>
        <v>相同</v>
      </c>
      <c r="P124" s="151"/>
      <c r="Q124" s="151"/>
      <c r="R124" s="151"/>
    </row>
    <row r="125" s="93" customFormat="1" ht="20" customHeight="1" spans="1:18">
      <c r="A125" s="104">
        <f t="shared" si="6"/>
        <v>122</v>
      </c>
      <c r="B125" s="105" t="s">
        <v>18</v>
      </c>
      <c r="C125" s="103" t="s">
        <v>19</v>
      </c>
      <c r="D125" s="103" t="s">
        <v>532</v>
      </c>
      <c r="E125" s="110" t="s">
        <v>21</v>
      </c>
      <c r="F125" s="173" t="s">
        <v>533</v>
      </c>
      <c r="G125" s="108" t="str">
        <f t="shared" si="4"/>
        <v>440781198610013525</v>
      </c>
      <c r="H125" s="119" t="s">
        <v>30</v>
      </c>
      <c r="I125" s="160" t="s">
        <v>24</v>
      </c>
      <c r="J125" s="103" t="s">
        <v>534</v>
      </c>
      <c r="K125" s="173" t="s">
        <v>535</v>
      </c>
      <c r="L125" s="103" t="s">
        <v>532</v>
      </c>
      <c r="M125" s="161" t="s">
        <v>27</v>
      </c>
      <c r="N125" s="150"/>
      <c r="O125" s="117" t="str">
        <f t="shared" si="5"/>
        <v>相同</v>
      </c>
      <c r="P125" s="151"/>
      <c r="Q125" s="151"/>
      <c r="R125" s="151"/>
    </row>
    <row r="126" s="93" customFormat="1" ht="20" customHeight="1" spans="1:18">
      <c r="A126" s="104">
        <f t="shared" si="6"/>
        <v>123</v>
      </c>
      <c r="B126" s="105" t="s">
        <v>18</v>
      </c>
      <c r="C126" s="140" t="s">
        <v>19</v>
      </c>
      <c r="D126" s="140" t="s">
        <v>536</v>
      </c>
      <c r="E126" s="140" t="s">
        <v>38</v>
      </c>
      <c r="F126" s="187" t="s">
        <v>537</v>
      </c>
      <c r="G126" s="108" t="str">
        <f t="shared" si="4"/>
        <v>440722197112293515</v>
      </c>
      <c r="H126" s="140" t="s">
        <v>30</v>
      </c>
      <c r="I126" s="140" t="s">
        <v>45</v>
      </c>
      <c r="J126" s="140" t="s">
        <v>538</v>
      </c>
      <c r="K126" s="187" t="s">
        <v>539</v>
      </c>
      <c r="L126" s="140" t="s">
        <v>536</v>
      </c>
      <c r="M126" s="162" t="s">
        <v>27</v>
      </c>
      <c r="N126" s="150"/>
      <c r="O126" s="117" t="str">
        <f t="shared" si="5"/>
        <v>相同</v>
      </c>
      <c r="P126" s="151"/>
      <c r="Q126" s="151"/>
      <c r="R126" s="151"/>
    </row>
    <row r="127" s="93" customFormat="1" ht="20" customHeight="1" spans="1:18">
      <c r="A127" s="104">
        <f t="shared" si="6"/>
        <v>124</v>
      </c>
      <c r="B127" s="105" t="s">
        <v>18</v>
      </c>
      <c r="C127" s="140" t="s">
        <v>19</v>
      </c>
      <c r="D127" s="140" t="s">
        <v>540</v>
      </c>
      <c r="E127" s="140" t="s">
        <v>38</v>
      </c>
      <c r="F127" s="187" t="s">
        <v>541</v>
      </c>
      <c r="G127" s="108" t="str">
        <f t="shared" si="4"/>
        <v>440781199504073537</v>
      </c>
      <c r="H127" s="140" t="s">
        <v>23</v>
      </c>
      <c r="I127" s="140" t="s">
        <v>45</v>
      </c>
      <c r="J127" s="140" t="s">
        <v>542</v>
      </c>
      <c r="K127" s="187" t="s">
        <v>543</v>
      </c>
      <c r="L127" s="140" t="s">
        <v>540</v>
      </c>
      <c r="M127" s="163" t="s">
        <v>59</v>
      </c>
      <c r="N127" s="150"/>
      <c r="O127" s="117" t="str">
        <f t="shared" si="5"/>
        <v>相同</v>
      </c>
      <c r="P127" s="151"/>
      <c r="Q127" s="151"/>
      <c r="R127" s="151"/>
    </row>
    <row r="128" s="93" customFormat="1" ht="20" customHeight="1" spans="1:18">
      <c r="A128" s="104">
        <f t="shared" si="6"/>
        <v>125</v>
      </c>
      <c r="B128" s="141" t="s">
        <v>18</v>
      </c>
      <c r="C128" s="140" t="s">
        <v>19</v>
      </c>
      <c r="D128" s="140" t="s">
        <v>544</v>
      </c>
      <c r="E128" s="140" t="s">
        <v>21</v>
      </c>
      <c r="F128" s="187" t="s">
        <v>545</v>
      </c>
      <c r="G128" s="108" t="str">
        <f t="shared" si="4"/>
        <v>440722197307153520</v>
      </c>
      <c r="H128" s="140" t="s">
        <v>23</v>
      </c>
      <c r="I128" s="140" t="s">
        <v>45</v>
      </c>
      <c r="J128" s="140" t="s">
        <v>546</v>
      </c>
      <c r="K128" s="187" t="s">
        <v>547</v>
      </c>
      <c r="L128" s="140" t="s">
        <v>544</v>
      </c>
      <c r="M128" s="164" t="s">
        <v>27</v>
      </c>
      <c r="N128" s="150"/>
      <c r="O128" s="117" t="str">
        <f t="shared" si="5"/>
        <v>相同</v>
      </c>
      <c r="P128" s="151"/>
      <c r="Q128" s="151"/>
      <c r="R128" s="151"/>
    </row>
    <row r="129" s="93" customFormat="1" ht="20" customHeight="1" spans="1:18">
      <c r="A129" s="104">
        <f t="shared" si="6"/>
        <v>126</v>
      </c>
      <c r="B129" s="141" t="s">
        <v>18</v>
      </c>
      <c r="C129" s="140" t="s">
        <v>19</v>
      </c>
      <c r="D129" s="140" t="s">
        <v>548</v>
      </c>
      <c r="E129" s="140" t="s">
        <v>38</v>
      </c>
      <c r="F129" s="187" t="s">
        <v>549</v>
      </c>
      <c r="G129" s="108" t="str">
        <f t="shared" si="4"/>
        <v>440722197310273515</v>
      </c>
      <c r="H129" s="140" t="s">
        <v>30</v>
      </c>
      <c r="I129" s="140" t="s">
        <v>45</v>
      </c>
      <c r="J129" s="140" t="s">
        <v>550</v>
      </c>
      <c r="K129" s="187" t="s">
        <v>551</v>
      </c>
      <c r="L129" s="140" t="s">
        <v>548</v>
      </c>
      <c r="M129" s="164" t="s">
        <v>27</v>
      </c>
      <c r="N129" s="150"/>
      <c r="O129" s="117" t="str">
        <f t="shared" si="5"/>
        <v>相同</v>
      </c>
      <c r="P129" s="151"/>
      <c r="Q129" s="151"/>
      <c r="R129" s="151"/>
    </row>
    <row r="130" s="93" customFormat="1" ht="20" customHeight="1" spans="1:18">
      <c r="A130" s="104">
        <f t="shared" si="6"/>
        <v>127</v>
      </c>
      <c r="B130" s="141" t="s">
        <v>18</v>
      </c>
      <c r="C130" s="140" t="s">
        <v>19</v>
      </c>
      <c r="D130" s="140" t="s">
        <v>552</v>
      </c>
      <c r="E130" s="140" t="s">
        <v>21</v>
      </c>
      <c r="F130" s="187" t="s">
        <v>553</v>
      </c>
      <c r="G130" s="108" t="str">
        <f t="shared" si="4"/>
        <v>532623200203171723</v>
      </c>
      <c r="H130" s="140" t="s">
        <v>23</v>
      </c>
      <c r="I130" s="140" t="s">
        <v>70</v>
      </c>
      <c r="J130" s="140" t="s">
        <v>550</v>
      </c>
      <c r="K130" s="187" t="s">
        <v>554</v>
      </c>
      <c r="L130" s="140" t="s">
        <v>552</v>
      </c>
      <c r="M130" s="164" t="s">
        <v>59</v>
      </c>
      <c r="N130" s="150"/>
      <c r="O130" s="117" t="str">
        <f t="shared" si="5"/>
        <v>相同</v>
      </c>
      <c r="P130" s="151"/>
      <c r="Q130" s="151"/>
      <c r="R130" s="151"/>
    </row>
    <row r="131" s="93" customFormat="1" ht="20" customHeight="1" spans="1:18">
      <c r="A131" s="104">
        <f t="shared" si="6"/>
        <v>128</v>
      </c>
      <c r="B131" s="141" t="s">
        <v>18</v>
      </c>
      <c r="C131" s="140" t="s">
        <v>19</v>
      </c>
      <c r="D131" s="140" t="s">
        <v>555</v>
      </c>
      <c r="E131" s="140" t="s">
        <v>38</v>
      </c>
      <c r="F131" s="187" t="s">
        <v>556</v>
      </c>
      <c r="G131" s="108" t="str">
        <f t="shared" si="4"/>
        <v>440781197904123514</v>
      </c>
      <c r="H131" s="140" t="s">
        <v>23</v>
      </c>
      <c r="I131" s="140" t="s">
        <v>45</v>
      </c>
      <c r="J131" s="140" t="s">
        <v>557</v>
      </c>
      <c r="K131" s="187" t="s">
        <v>558</v>
      </c>
      <c r="L131" s="140" t="s">
        <v>555</v>
      </c>
      <c r="M131" s="164" t="s">
        <v>27</v>
      </c>
      <c r="N131" s="150"/>
      <c r="O131" s="117" t="str">
        <f t="shared" si="5"/>
        <v>相同</v>
      </c>
      <c r="P131" s="151"/>
      <c r="Q131" s="151"/>
      <c r="R131" s="151"/>
    </row>
    <row r="132" s="93" customFormat="1" ht="20" customHeight="1" spans="1:18">
      <c r="A132" s="104">
        <f t="shared" si="6"/>
        <v>129</v>
      </c>
      <c r="B132" s="141" t="s">
        <v>18</v>
      </c>
      <c r="C132" s="140" t="s">
        <v>19</v>
      </c>
      <c r="D132" s="140" t="s">
        <v>559</v>
      </c>
      <c r="E132" s="140" t="s">
        <v>38</v>
      </c>
      <c r="F132" s="187" t="s">
        <v>560</v>
      </c>
      <c r="G132" s="108" t="str">
        <f t="shared" ref="G132:G137" si="7">LEFT(F132,18)</f>
        <v>440722196702263514</v>
      </c>
      <c r="H132" s="140" t="s">
        <v>23</v>
      </c>
      <c r="I132" s="140" t="s">
        <v>45</v>
      </c>
      <c r="J132" s="140" t="s">
        <v>561</v>
      </c>
      <c r="K132" s="187" t="s">
        <v>562</v>
      </c>
      <c r="L132" s="140" t="s">
        <v>559</v>
      </c>
      <c r="M132" s="164" t="s">
        <v>27</v>
      </c>
      <c r="N132" s="150"/>
      <c r="O132" s="117" t="str">
        <f t="shared" ref="O132:O135" si="8">IF(D132=L132,"相同","不相同")</f>
        <v>相同</v>
      </c>
      <c r="P132" s="151"/>
      <c r="Q132" s="151"/>
      <c r="R132" s="151"/>
    </row>
    <row r="133" s="93" customFormat="1" ht="20" customHeight="1" spans="1:18">
      <c r="A133" s="104">
        <f t="shared" si="6"/>
        <v>130</v>
      </c>
      <c r="B133" s="141" t="s">
        <v>18</v>
      </c>
      <c r="C133" s="140" t="s">
        <v>19</v>
      </c>
      <c r="D133" s="140" t="s">
        <v>563</v>
      </c>
      <c r="E133" s="140" t="s">
        <v>21</v>
      </c>
      <c r="F133" s="140" t="s">
        <v>564</v>
      </c>
      <c r="G133" s="108" t="str">
        <f t="shared" si="7"/>
        <v>44078119880316352X</v>
      </c>
      <c r="H133" s="140" t="s">
        <v>89</v>
      </c>
      <c r="I133" s="140" t="s">
        <v>70</v>
      </c>
      <c r="J133" s="140" t="s">
        <v>561</v>
      </c>
      <c r="K133" s="187" t="s">
        <v>565</v>
      </c>
      <c r="L133" s="140" t="s">
        <v>563</v>
      </c>
      <c r="M133" s="164" t="s">
        <v>27</v>
      </c>
      <c r="N133" s="150"/>
      <c r="O133" s="117" t="str">
        <f t="shared" si="8"/>
        <v>相同</v>
      </c>
      <c r="P133" s="151"/>
      <c r="Q133" s="151"/>
      <c r="R133" s="151"/>
    </row>
    <row r="134" s="93" customFormat="1" ht="20" customHeight="1" spans="1:18">
      <c r="A134" s="104">
        <f t="shared" si="6"/>
        <v>131</v>
      </c>
      <c r="B134" s="141" t="s">
        <v>18</v>
      </c>
      <c r="C134" s="140" t="s">
        <v>19</v>
      </c>
      <c r="D134" s="140" t="s">
        <v>566</v>
      </c>
      <c r="E134" s="140" t="s">
        <v>38</v>
      </c>
      <c r="F134" s="187" t="s">
        <v>567</v>
      </c>
      <c r="G134" s="108" t="str">
        <f t="shared" si="7"/>
        <v>440722197507173518</v>
      </c>
      <c r="H134" s="140" t="s">
        <v>40</v>
      </c>
      <c r="I134" s="140" t="s">
        <v>70</v>
      </c>
      <c r="J134" s="140" t="s">
        <v>568</v>
      </c>
      <c r="K134" s="187" t="s">
        <v>569</v>
      </c>
      <c r="L134" s="140" t="s">
        <v>566</v>
      </c>
      <c r="M134" s="164" t="s">
        <v>59</v>
      </c>
      <c r="N134" s="150"/>
      <c r="O134" s="117" t="str">
        <f t="shared" si="8"/>
        <v>相同</v>
      </c>
      <c r="P134" s="151"/>
      <c r="Q134" s="151"/>
      <c r="R134" s="151"/>
    </row>
    <row r="135" s="93" customFormat="1" ht="20" customHeight="1" spans="1:18">
      <c r="A135" s="104">
        <f t="shared" si="6"/>
        <v>132</v>
      </c>
      <c r="B135" s="141" t="s">
        <v>18</v>
      </c>
      <c r="C135" s="140" t="s">
        <v>19</v>
      </c>
      <c r="D135" s="140" t="s">
        <v>570</v>
      </c>
      <c r="E135" s="140" t="s">
        <v>38</v>
      </c>
      <c r="F135" s="187" t="s">
        <v>571</v>
      </c>
      <c r="G135" s="108" t="str">
        <f t="shared" si="7"/>
        <v>440781198908293566</v>
      </c>
      <c r="H135" s="140" t="s">
        <v>30</v>
      </c>
      <c r="I135" s="140" t="s">
        <v>51</v>
      </c>
      <c r="J135" s="140" t="s">
        <v>572</v>
      </c>
      <c r="K135" s="187" t="s">
        <v>573</v>
      </c>
      <c r="L135" s="140" t="s">
        <v>570</v>
      </c>
      <c r="M135" s="164" t="s">
        <v>27</v>
      </c>
      <c r="N135" s="150"/>
      <c r="O135" s="117" t="str">
        <f t="shared" si="8"/>
        <v>相同</v>
      </c>
      <c r="P135" s="151"/>
      <c r="Q135" s="151"/>
      <c r="R135" s="151"/>
    </row>
    <row r="136" s="93" customFormat="1" ht="20" customHeight="1" spans="1:18">
      <c r="A136" s="104">
        <f t="shared" si="6"/>
        <v>133</v>
      </c>
      <c r="B136" s="141" t="s">
        <v>18</v>
      </c>
      <c r="C136" s="140" t="s">
        <v>19</v>
      </c>
      <c r="D136" s="140" t="s">
        <v>574</v>
      </c>
      <c r="E136" s="140" t="s">
        <v>38</v>
      </c>
      <c r="F136" s="187" t="s">
        <v>575</v>
      </c>
      <c r="G136" s="108" t="str">
        <f t="shared" si="7"/>
        <v>440722195910303512</v>
      </c>
      <c r="H136" s="140" t="s">
        <v>40</v>
      </c>
      <c r="I136" s="140" t="s">
        <v>51</v>
      </c>
      <c r="J136" s="140" t="s">
        <v>412</v>
      </c>
      <c r="K136" s="187" t="s">
        <v>576</v>
      </c>
      <c r="L136" s="140" t="s">
        <v>574</v>
      </c>
      <c r="M136" s="164" t="s">
        <v>27</v>
      </c>
      <c r="N136" s="150"/>
      <c r="O136" s="117"/>
      <c r="P136" s="151"/>
      <c r="Q136" s="151"/>
      <c r="R136" s="151"/>
    </row>
    <row r="137" s="93" customFormat="1" ht="20" customHeight="1" spans="1:18">
      <c r="A137" s="104">
        <f t="shared" si="6"/>
        <v>134</v>
      </c>
      <c r="B137" s="141" t="s">
        <v>18</v>
      </c>
      <c r="C137" s="140" t="s">
        <v>19</v>
      </c>
      <c r="D137" s="140" t="s">
        <v>577</v>
      </c>
      <c r="E137" s="140" t="s">
        <v>38</v>
      </c>
      <c r="F137" s="187" t="s">
        <v>578</v>
      </c>
      <c r="G137" s="108" t="str">
        <f t="shared" si="7"/>
        <v>440722194011113577</v>
      </c>
      <c r="H137" s="140" t="s">
        <v>40</v>
      </c>
      <c r="I137" s="140" t="s">
        <v>51</v>
      </c>
      <c r="J137" s="140" t="s">
        <v>579</v>
      </c>
      <c r="K137" s="187" t="s">
        <v>580</v>
      </c>
      <c r="L137" s="140" t="s">
        <v>577</v>
      </c>
      <c r="M137" s="164" t="s">
        <v>27</v>
      </c>
      <c r="N137" s="150"/>
      <c r="O137" s="117"/>
      <c r="P137" s="151"/>
      <c r="Q137" s="151"/>
      <c r="R137" s="151"/>
    </row>
    <row r="138" spans="1:1">
      <c r="A138" s="171"/>
    </row>
  </sheetData>
  <mergeCells count="1">
    <mergeCell ref="A1:R2"/>
  </mergeCells>
  <conditionalFormatting sqref="L64">
    <cfRule type="duplicateValues" dxfId="0" priority="51"/>
  </conditionalFormatting>
  <conditionalFormatting sqref="D66">
    <cfRule type="duplicateValues" dxfId="1" priority="50"/>
  </conditionalFormatting>
  <conditionalFormatting sqref="D75">
    <cfRule type="duplicateValues" dxfId="1" priority="45"/>
  </conditionalFormatting>
  <conditionalFormatting sqref="D76">
    <cfRule type="duplicateValues" dxfId="1" priority="44"/>
  </conditionalFormatting>
  <conditionalFormatting sqref="D77">
    <cfRule type="duplicateValues" dxfId="1" priority="43"/>
  </conditionalFormatting>
  <conditionalFormatting sqref="Q77:R77">
    <cfRule type="duplicateValues" dxfId="1" priority="42"/>
  </conditionalFormatting>
  <conditionalFormatting sqref="L111">
    <cfRule type="duplicateValues" dxfId="2" priority="31"/>
    <cfRule type="duplicateValues" dxfId="2" priority="32"/>
  </conditionalFormatting>
  <conditionalFormatting sqref="D118">
    <cfRule type="duplicateValues" dxfId="2" priority="23"/>
    <cfRule type="duplicateValues" dxfId="2" priority="24"/>
  </conditionalFormatting>
  <conditionalFormatting sqref="L118">
    <cfRule type="duplicateValues" dxfId="2" priority="21"/>
    <cfRule type="duplicateValues" dxfId="2" priority="22"/>
  </conditionalFormatting>
  <pageMargins left="0.554166666666667" right="0.357638888888889" top="0.605555555555556" bottom="0.409027777777778" header="0.313888888888889" footer="0.313888888888889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6"/>
  <sheetViews>
    <sheetView workbookViewId="0">
      <selection activeCell="F408" sqref="F408"/>
    </sheetView>
  </sheetViews>
  <sheetFormatPr defaultColWidth="9" defaultRowHeight="24.95" customHeight="1"/>
  <cols>
    <col min="1" max="1" width="5.625" style="5" customWidth="1"/>
    <col min="2" max="2" width="9.125" style="5" customWidth="1"/>
    <col min="3" max="3" width="10.125" style="5" customWidth="1"/>
    <col min="4" max="4" width="9.75" style="5" customWidth="1"/>
    <col min="5" max="5" width="7.375" style="2" customWidth="1"/>
    <col min="6" max="7" width="21.75" style="6" customWidth="1"/>
    <col min="8" max="8" width="7.5" style="5" customWidth="1"/>
    <col min="9" max="9" width="16" style="7" customWidth="1"/>
    <col min="10" max="10" width="33.75" style="5" customWidth="1"/>
    <col min="11" max="11" width="21" style="5" customWidth="1"/>
    <col min="12" max="12" width="11.25" style="5" customWidth="1"/>
    <col min="13" max="13" width="37.75" style="5" customWidth="1"/>
    <col min="14" max="14" width="13.375" style="5" customWidth="1"/>
    <col min="15" max="15" width="17.625" style="7" customWidth="1"/>
    <col min="16" max="17" width="14" style="5" customWidth="1"/>
    <col min="18" max="19" width="21.7666666666667" style="2" customWidth="1"/>
    <col min="20" max="16384" width="9" style="2"/>
  </cols>
  <sheetData>
    <row r="1" s="1" customFormat="1" ht="34" customHeight="1" spans="1:17">
      <c r="A1" s="8" t="s">
        <v>1819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56" customHeight="1" spans="1:17">
      <c r="A2" s="9" t="s">
        <v>1</v>
      </c>
      <c r="B2" s="10" t="s">
        <v>582</v>
      </c>
      <c r="C2" s="11" t="s">
        <v>3</v>
      </c>
      <c r="D2" s="11" t="s">
        <v>4</v>
      </c>
      <c r="E2" s="12" t="s">
        <v>5</v>
      </c>
      <c r="F2" s="13" t="s">
        <v>583</v>
      </c>
      <c r="G2" s="13" t="s">
        <v>7</v>
      </c>
      <c r="H2" s="14" t="s">
        <v>8</v>
      </c>
      <c r="I2" s="14" t="s">
        <v>584</v>
      </c>
      <c r="J2" s="11" t="s">
        <v>585</v>
      </c>
      <c r="K2" s="24" t="s">
        <v>586</v>
      </c>
      <c r="L2" s="11" t="s">
        <v>12</v>
      </c>
      <c r="M2" s="11" t="s">
        <v>13</v>
      </c>
      <c r="N2" s="25" t="s">
        <v>14</v>
      </c>
      <c r="O2" s="26" t="s">
        <v>15</v>
      </c>
      <c r="P2" s="26" t="s">
        <v>16</v>
      </c>
      <c r="Q2" s="26" t="s">
        <v>17</v>
      </c>
    </row>
    <row r="3" s="3" customFormat="1" customHeight="1" spans="1:17">
      <c r="A3" s="15">
        <f t="shared" ref="A3:A21" si="0">ROW()-2</f>
        <v>1</v>
      </c>
      <c r="B3" s="16" t="s">
        <v>18</v>
      </c>
      <c r="C3" s="17" t="s">
        <v>19</v>
      </c>
      <c r="D3" s="18" t="s">
        <v>587</v>
      </c>
      <c r="E3" s="18" t="s">
        <v>38</v>
      </c>
      <c r="F3" s="188" t="s">
        <v>588</v>
      </c>
      <c r="G3" s="188" t="s">
        <v>589</v>
      </c>
      <c r="H3" s="18" t="s">
        <v>89</v>
      </c>
      <c r="I3" s="17" t="s">
        <v>51</v>
      </c>
      <c r="J3" s="17" t="s">
        <v>590</v>
      </c>
      <c r="K3" s="19" t="s">
        <v>591</v>
      </c>
      <c r="L3" s="18" t="s">
        <v>587</v>
      </c>
      <c r="M3" s="18" t="s">
        <v>27</v>
      </c>
      <c r="N3" s="27"/>
      <c r="O3" s="28"/>
      <c r="P3" s="16"/>
      <c r="Q3" s="16"/>
    </row>
    <row r="4" s="3" customFormat="1" customHeight="1" spans="1:17">
      <c r="A4" s="15">
        <f t="shared" si="0"/>
        <v>2</v>
      </c>
      <c r="B4" s="15" t="s">
        <v>54</v>
      </c>
      <c r="C4" s="17" t="s">
        <v>19</v>
      </c>
      <c r="D4" s="17" t="s">
        <v>592</v>
      </c>
      <c r="E4" s="17" t="s">
        <v>21</v>
      </c>
      <c r="F4" s="19" t="s">
        <v>593</v>
      </c>
      <c r="G4" s="20" t="str">
        <f>MID(F4,1,18)</f>
        <v>440722196912263520</v>
      </c>
      <c r="H4" s="18" t="s">
        <v>23</v>
      </c>
      <c r="I4" s="17" t="s">
        <v>24</v>
      </c>
      <c r="J4" s="17" t="s">
        <v>594</v>
      </c>
      <c r="K4" s="189" t="s">
        <v>595</v>
      </c>
      <c r="L4" s="17" t="s">
        <v>592</v>
      </c>
      <c r="M4" s="18" t="s">
        <v>59</v>
      </c>
      <c r="N4" s="27"/>
      <c r="O4" s="28"/>
      <c r="P4" s="16"/>
      <c r="Q4" s="16"/>
    </row>
    <row r="5" s="3" customFormat="1" customHeight="1" spans="1:17">
      <c r="A5" s="15">
        <f t="shared" si="0"/>
        <v>3</v>
      </c>
      <c r="B5" s="15" t="s">
        <v>18</v>
      </c>
      <c r="C5" s="21" t="s">
        <v>19</v>
      </c>
      <c r="D5" s="21" t="s">
        <v>596</v>
      </c>
      <c r="E5" s="21" t="s">
        <v>38</v>
      </c>
      <c r="F5" s="190" t="s">
        <v>597</v>
      </c>
      <c r="G5" s="20" t="str">
        <f>MID(F5,1,18)</f>
        <v>440781198601193552</v>
      </c>
      <c r="H5" s="21" t="s">
        <v>174</v>
      </c>
      <c r="I5" s="29" t="s">
        <v>24</v>
      </c>
      <c r="J5" s="21" t="s">
        <v>598</v>
      </c>
      <c r="K5" s="30" t="s">
        <v>599</v>
      </c>
      <c r="L5" s="21" t="s">
        <v>596</v>
      </c>
      <c r="M5" s="21" t="s">
        <v>108</v>
      </c>
      <c r="N5" s="27"/>
      <c r="O5" s="28"/>
      <c r="P5" s="16"/>
      <c r="Q5" s="16"/>
    </row>
    <row r="6" s="3" customFormat="1" customHeight="1" spans="1:17">
      <c r="A6" s="15">
        <f t="shared" si="0"/>
        <v>4</v>
      </c>
      <c r="B6" s="15" t="s">
        <v>54</v>
      </c>
      <c r="C6" s="21" t="s">
        <v>19</v>
      </c>
      <c r="D6" s="22" t="s">
        <v>600</v>
      </c>
      <c r="E6" s="23" t="s">
        <v>21</v>
      </c>
      <c r="F6" s="191" t="s">
        <v>601</v>
      </c>
      <c r="G6" s="21" t="str">
        <f t="shared" ref="G6:G69" si="1">LEFT(F6,18)</f>
        <v>440781198407053820</v>
      </c>
      <c r="H6" s="22" t="s">
        <v>23</v>
      </c>
      <c r="I6" s="23" t="s">
        <v>24</v>
      </c>
      <c r="J6" s="22" t="s">
        <v>602</v>
      </c>
      <c r="K6" s="31" t="s">
        <v>603</v>
      </c>
      <c r="L6" s="22" t="s">
        <v>600</v>
      </c>
      <c r="M6" s="21" t="s">
        <v>59</v>
      </c>
      <c r="N6" s="27"/>
      <c r="O6" s="23"/>
      <c r="P6" s="22"/>
      <c r="Q6" s="22"/>
    </row>
    <row r="7" s="3" customFormat="1" customHeight="1" spans="1:17">
      <c r="A7" s="15">
        <f t="shared" si="0"/>
        <v>5</v>
      </c>
      <c r="B7" s="15" t="s">
        <v>18</v>
      </c>
      <c r="C7" s="21" t="s">
        <v>19</v>
      </c>
      <c r="D7" s="21" t="s">
        <v>87</v>
      </c>
      <c r="E7" s="21" t="s">
        <v>21</v>
      </c>
      <c r="F7" s="21" t="s">
        <v>88</v>
      </c>
      <c r="G7" s="21" t="str">
        <f t="shared" si="1"/>
        <v>440722194210253521</v>
      </c>
      <c r="H7" s="21" t="s">
        <v>89</v>
      </c>
      <c r="I7" s="29" t="s">
        <v>51</v>
      </c>
      <c r="J7" s="21" t="s">
        <v>90</v>
      </c>
      <c r="K7" s="32" t="s">
        <v>91</v>
      </c>
      <c r="L7" s="33" t="s">
        <v>87</v>
      </c>
      <c r="M7" s="33" t="s">
        <v>27</v>
      </c>
      <c r="N7" s="34"/>
      <c r="O7" s="29"/>
      <c r="P7" s="21"/>
      <c r="Q7" s="21"/>
    </row>
    <row r="8" s="2" customFormat="1" customHeight="1" spans="1:17">
      <c r="A8" s="15">
        <f t="shared" si="0"/>
        <v>6</v>
      </c>
      <c r="B8" s="15" t="s">
        <v>18</v>
      </c>
      <c r="C8" s="21" t="s">
        <v>19</v>
      </c>
      <c r="D8" s="21" t="s">
        <v>604</v>
      </c>
      <c r="E8" s="21" t="s">
        <v>38</v>
      </c>
      <c r="F8" s="21" t="s">
        <v>605</v>
      </c>
      <c r="G8" s="21" t="str">
        <f t="shared" si="1"/>
        <v>440722194804203513</v>
      </c>
      <c r="H8" s="21" t="s">
        <v>40</v>
      </c>
      <c r="I8" s="29" t="s">
        <v>24</v>
      </c>
      <c r="J8" s="21" t="s">
        <v>606</v>
      </c>
      <c r="K8" s="35" t="s">
        <v>607</v>
      </c>
      <c r="L8" s="21" t="s">
        <v>604</v>
      </c>
      <c r="M8" s="21" t="s">
        <v>27</v>
      </c>
      <c r="N8" s="34"/>
      <c r="O8" s="29"/>
      <c r="P8" s="21"/>
      <c r="Q8" s="21"/>
    </row>
    <row r="9" s="2" customFormat="1" customHeight="1" spans="1:17">
      <c r="A9" s="15">
        <f t="shared" si="0"/>
        <v>7</v>
      </c>
      <c r="B9" s="15" t="s">
        <v>18</v>
      </c>
      <c r="C9" s="21" t="s">
        <v>19</v>
      </c>
      <c r="D9" s="21" t="s">
        <v>608</v>
      </c>
      <c r="E9" s="21" t="s">
        <v>38</v>
      </c>
      <c r="F9" s="21" t="s">
        <v>609</v>
      </c>
      <c r="G9" s="21" t="str">
        <f t="shared" si="1"/>
        <v>440722195007263534</v>
      </c>
      <c r="H9" s="21" t="s">
        <v>40</v>
      </c>
      <c r="I9" s="29" t="s">
        <v>24</v>
      </c>
      <c r="J9" s="21" t="s">
        <v>610</v>
      </c>
      <c r="K9" s="192" t="s">
        <v>611</v>
      </c>
      <c r="L9" s="21" t="s">
        <v>608</v>
      </c>
      <c r="M9" s="21" t="s">
        <v>27</v>
      </c>
      <c r="N9" s="34"/>
      <c r="O9" s="29"/>
      <c r="P9" s="21"/>
      <c r="Q9" s="21"/>
    </row>
    <row r="10" s="2" customFormat="1" customHeight="1" spans="1:17">
      <c r="A10" s="15">
        <f t="shared" si="0"/>
        <v>8</v>
      </c>
      <c r="B10" s="15" t="s">
        <v>18</v>
      </c>
      <c r="C10" s="21" t="s">
        <v>19</v>
      </c>
      <c r="D10" s="21" t="s">
        <v>616</v>
      </c>
      <c r="E10" s="21" t="s">
        <v>38</v>
      </c>
      <c r="F10" s="21" t="s">
        <v>617</v>
      </c>
      <c r="G10" s="21" t="str">
        <f t="shared" si="1"/>
        <v>440722195303273534</v>
      </c>
      <c r="H10" s="21" t="s">
        <v>40</v>
      </c>
      <c r="I10" s="29" t="s">
        <v>24</v>
      </c>
      <c r="J10" s="21" t="s">
        <v>618</v>
      </c>
      <c r="K10" s="30" t="s">
        <v>619</v>
      </c>
      <c r="L10" s="21" t="s">
        <v>616</v>
      </c>
      <c r="M10" s="21" t="s">
        <v>27</v>
      </c>
      <c r="N10" s="34"/>
      <c r="O10" s="29"/>
      <c r="P10" s="21"/>
      <c r="Q10" s="21"/>
    </row>
    <row r="11" s="2" customFormat="1" customHeight="1" spans="1:17">
      <c r="A11" s="15">
        <f t="shared" si="0"/>
        <v>9</v>
      </c>
      <c r="B11" s="15" t="s">
        <v>18</v>
      </c>
      <c r="C11" s="21" t="s">
        <v>19</v>
      </c>
      <c r="D11" s="21" t="s">
        <v>620</v>
      </c>
      <c r="E11" s="21" t="s">
        <v>38</v>
      </c>
      <c r="F11" s="21" t="s">
        <v>621</v>
      </c>
      <c r="G11" s="21" t="str">
        <f t="shared" si="1"/>
        <v>440722195310103517</v>
      </c>
      <c r="H11" s="21" t="s">
        <v>40</v>
      </c>
      <c r="I11" s="29" t="s">
        <v>24</v>
      </c>
      <c r="J11" s="21" t="s">
        <v>622</v>
      </c>
      <c r="K11" s="35" t="s">
        <v>623</v>
      </c>
      <c r="L11" s="21" t="s">
        <v>620</v>
      </c>
      <c r="M11" s="21" t="s">
        <v>27</v>
      </c>
      <c r="N11" s="34"/>
      <c r="O11" s="29"/>
      <c r="P11" s="21"/>
      <c r="Q11" s="21"/>
    </row>
    <row r="12" s="2" customFormat="1" customHeight="1" spans="1:17">
      <c r="A12" s="15">
        <f t="shared" si="0"/>
        <v>10</v>
      </c>
      <c r="B12" s="15" t="s">
        <v>18</v>
      </c>
      <c r="C12" s="21" t="s">
        <v>19</v>
      </c>
      <c r="D12" s="21" t="s">
        <v>624</v>
      </c>
      <c r="E12" s="21" t="s">
        <v>21</v>
      </c>
      <c r="F12" s="21" t="s">
        <v>625</v>
      </c>
      <c r="G12" s="21" t="str">
        <f t="shared" si="1"/>
        <v>440722195403013545</v>
      </c>
      <c r="H12" s="21" t="s">
        <v>40</v>
      </c>
      <c r="I12" s="29" t="s">
        <v>24</v>
      </c>
      <c r="J12" s="21" t="s">
        <v>626</v>
      </c>
      <c r="K12" s="192" t="s">
        <v>627</v>
      </c>
      <c r="L12" s="21" t="s">
        <v>624</v>
      </c>
      <c r="M12" s="21" t="s">
        <v>27</v>
      </c>
      <c r="N12" s="34"/>
      <c r="O12" s="29"/>
      <c r="P12" s="21"/>
      <c r="Q12" s="21"/>
    </row>
    <row r="13" s="2" customFormat="1" customHeight="1" spans="1:17">
      <c r="A13" s="15">
        <f t="shared" si="0"/>
        <v>11</v>
      </c>
      <c r="B13" s="15" t="s">
        <v>18</v>
      </c>
      <c r="C13" s="21" t="s">
        <v>19</v>
      </c>
      <c r="D13" s="21" t="s">
        <v>628</v>
      </c>
      <c r="E13" s="21" t="s">
        <v>38</v>
      </c>
      <c r="F13" s="21" t="s">
        <v>629</v>
      </c>
      <c r="G13" s="21" t="str">
        <f t="shared" si="1"/>
        <v>440722195407233510</v>
      </c>
      <c r="H13" s="21" t="s">
        <v>79</v>
      </c>
      <c r="I13" s="20" t="s">
        <v>326</v>
      </c>
      <c r="J13" s="21" t="s">
        <v>630</v>
      </c>
      <c r="K13" s="30" t="s">
        <v>631</v>
      </c>
      <c r="L13" s="21" t="s">
        <v>628</v>
      </c>
      <c r="M13" s="21" t="s">
        <v>27</v>
      </c>
      <c r="N13" s="34"/>
      <c r="O13" s="20"/>
      <c r="P13" s="21"/>
      <c r="Q13" s="21"/>
    </row>
    <row r="14" s="2" customFormat="1" customHeight="1" spans="1:17">
      <c r="A14" s="15">
        <f t="shared" si="0"/>
        <v>12</v>
      </c>
      <c r="B14" s="15" t="s">
        <v>18</v>
      </c>
      <c r="C14" s="21" t="s">
        <v>19</v>
      </c>
      <c r="D14" s="21" t="s">
        <v>632</v>
      </c>
      <c r="E14" s="21" t="s">
        <v>21</v>
      </c>
      <c r="F14" s="21" t="s">
        <v>633</v>
      </c>
      <c r="G14" s="21" t="str">
        <f t="shared" si="1"/>
        <v>440722195610274326</v>
      </c>
      <c r="H14" s="21" t="s">
        <v>40</v>
      </c>
      <c r="I14" s="29" t="s">
        <v>24</v>
      </c>
      <c r="J14" s="21" t="s">
        <v>634</v>
      </c>
      <c r="K14" s="30" t="s">
        <v>635</v>
      </c>
      <c r="L14" s="21" t="s">
        <v>632</v>
      </c>
      <c r="M14" s="21" t="s">
        <v>27</v>
      </c>
      <c r="N14" s="34"/>
      <c r="O14" s="29"/>
      <c r="P14" s="21"/>
      <c r="Q14" s="21"/>
    </row>
    <row r="15" s="2" customFormat="1" customHeight="1" spans="1:17">
      <c r="A15" s="15">
        <f t="shared" si="0"/>
        <v>13</v>
      </c>
      <c r="B15" s="15" t="s">
        <v>18</v>
      </c>
      <c r="C15" s="21" t="s">
        <v>19</v>
      </c>
      <c r="D15" s="21" t="s">
        <v>636</v>
      </c>
      <c r="E15" s="21" t="s">
        <v>21</v>
      </c>
      <c r="F15" s="21" t="s">
        <v>637</v>
      </c>
      <c r="G15" s="21" t="str">
        <f t="shared" si="1"/>
        <v>440722195711163529</v>
      </c>
      <c r="H15" s="21" t="s">
        <v>40</v>
      </c>
      <c r="I15" s="29" t="s">
        <v>24</v>
      </c>
      <c r="J15" s="21" t="s">
        <v>638</v>
      </c>
      <c r="K15" s="35" t="s">
        <v>639</v>
      </c>
      <c r="L15" s="21" t="s">
        <v>636</v>
      </c>
      <c r="M15" s="21" t="s">
        <v>27</v>
      </c>
      <c r="N15" s="34"/>
      <c r="O15" s="29"/>
      <c r="P15" s="21"/>
      <c r="Q15" s="21"/>
    </row>
    <row r="16" s="2" customFormat="1" customHeight="1" spans="1:17">
      <c r="A16" s="15">
        <f t="shared" si="0"/>
        <v>14</v>
      </c>
      <c r="B16" s="15" t="s">
        <v>18</v>
      </c>
      <c r="C16" s="21" t="s">
        <v>19</v>
      </c>
      <c r="D16" s="21" t="s">
        <v>640</v>
      </c>
      <c r="E16" s="21" t="s">
        <v>38</v>
      </c>
      <c r="F16" s="21" t="s">
        <v>641</v>
      </c>
      <c r="G16" s="21" t="str">
        <f t="shared" si="1"/>
        <v>440722195901253517</v>
      </c>
      <c r="H16" s="21" t="s">
        <v>40</v>
      </c>
      <c r="I16" s="29" t="s">
        <v>24</v>
      </c>
      <c r="J16" s="21" t="s">
        <v>642</v>
      </c>
      <c r="K16" s="35" t="s">
        <v>643</v>
      </c>
      <c r="L16" s="21" t="s">
        <v>640</v>
      </c>
      <c r="M16" s="21" t="s">
        <v>27</v>
      </c>
      <c r="N16" s="34"/>
      <c r="O16" s="29"/>
      <c r="P16" s="21"/>
      <c r="Q16" s="21"/>
    </row>
    <row r="17" s="2" customFormat="1" customHeight="1" spans="1:17">
      <c r="A17" s="15">
        <f t="shared" si="0"/>
        <v>15</v>
      </c>
      <c r="B17" s="15" t="s">
        <v>18</v>
      </c>
      <c r="C17" s="21" t="s">
        <v>19</v>
      </c>
      <c r="D17" s="21" t="s">
        <v>60</v>
      </c>
      <c r="E17" s="21" t="s">
        <v>21</v>
      </c>
      <c r="F17" s="21" t="s">
        <v>61</v>
      </c>
      <c r="G17" s="21" t="str">
        <f t="shared" si="1"/>
        <v>440722196007063529</v>
      </c>
      <c r="H17" s="21" t="s">
        <v>40</v>
      </c>
      <c r="I17" s="29" t="s">
        <v>24</v>
      </c>
      <c r="J17" s="21" t="s">
        <v>644</v>
      </c>
      <c r="K17" s="35" t="s">
        <v>63</v>
      </c>
      <c r="L17" s="21" t="s">
        <v>60</v>
      </c>
      <c r="M17" s="21" t="s">
        <v>27</v>
      </c>
      <c r="N17" s="34"/>
      <c r="O17" s="29"/>
      <c r="P17" s="21"/>
      <c r="Q17" s="21"/>
    </row>
    <row r="18" s="2" customFormat="1" customHeight="1" spans="1:17">
      <c r="A18" s="15">
        <f t="shared" si="0"/>
        <v>16</v>
      </c>
      <c r="B18" s="15" t="s">
        <v>18</v>
      </c>
      <c r="C18" s="21" t="s">
        <v>19</v>
      </c>
      <c r="D18" s="21" t="s">
        <v>193</v>
      </c>
      <c r="E18" s="21" t="s">
        <v>38</v>
      </c>
      <c r="F18" s="21" t="s">
        <v>194</v>
      </c>
      <c r="G18" s="21" t="str">
        <f t="shared" si="1"/>
        <v>440722196502073513</v>
      </c>
      <c r="H18" s="21" t="s">
        <v>23</v>
      </c>
      <c r="I18" s="29" t="s">
        <v>24</v>
      </c>
      <c r="J18" s="21" t="s">
        <v>645</v>
      </c>
      <c r="K18" s="35" t="s">
        <v>196</v>
      </c>
      <c r="L18" s="21" t="s">
        <v>193</v>
      </c>
      <c r="M18" s="21" t="s">
        <v>27</v>
      </c>
      <c r="N18" s="34"/>
      <c r="O18" s="29"/>
      <c r="P18" s="21"/>
      <c r="Q18" s="21"/>
    </row>
    <row r="19" s="2" customFormat="1" customHeight="1" spans="1:17">
      <c r="A19" s="15">
        <f t="shared" si="0"/>
        <v>17</v>
      </c>
      <c r="B19" s="15" t="s">
        <v>18</v>
      </c>
      <c r="C19" s="21" t="s">
        <v>19</v>
      </c>
      <c r="D19" s="21" t="s">
        <v>646</v>
      </c>
      <c r="E19" s="21" t="s">
        <v>21</v>
      </c>
      <c r="F19" s="21" t="s">
        <v>647</v>
      </c>
      <c r="G19" s="21" t="str">
        <f t="shared" si="1"/>
        <v>440722196804123563</v>
      </c>
      <c r="H19" s="21" t="s">
        <v>23</v>
      </c>
      <c r="I19" s="29" t="s">
        <v>24</v>
      </c>
      <c r="J19" s="21" t="s">
        <v>648</v>
      </c>
      <c r="K19" s="30" t="s">
        <v>649</v>
      </c>
      <c r="L19" s="21" t="s">
        <v>646</v>
      </c>
      <c r="M19" s="21" t="s">
        <v>27</v>
      </c>
      <c r="N19" s="34"/>
      <c r="O19" s="29"/>
      <c r="P19" s="21"/>
      <c r="Q19" s="21"/>
    </row>
    <row r="20" s="2" customFormat="1" customHeight="1" spans="1:17">
      <c r="A20" s="15">
        <f t="shared" si="0"/>
        <v>18</v>
      </c>
      <c r="B20" s="15" t="s">
        <v>18</v>
      </c>
      <c r="C20" s="21" t="s">
        <v>19</v>
      </c>
      <c r="D20" s="21" t="s">
        <v>650</v>
      </c>
      <c r="E20" s="21" t="s">
        <v>38</v>
      </c>
      <c r="F20" s="190" t="s">
        <v>651</v>
      </c>
      <c r="G20" s="21" t="str">
        <f t="shared" si="1"/>
        <v>440722197006093595</v>
      </c>
      <c r="H20" s="21" t="s">
        <v>79</v>
      </c>
      <c r="I20" s="29" t="s">
        <v>652</v>
      </c>
      <c r="J20" s="21" t="s">
        <v>653</v>
      </c>
      <c r="K20" s="30" t="s">
        <v>654</v>
      </c>
      <c r="L20" s="21" t="s">
        <v>650</v>
      </c>
      <c r="M20" s="21" t="s">
        <v>27</v>
      </c>
      <c r="N20" s="34"/>
      <c r="O20" s="29"/>
      <c r="P20" s="21"/>
      <c r="Q20" s="21"/>
    </row>
    <row r="21" s="2" customFormat="1" customHeight="1" spans="1:17">
      <c r="A21" s="15">
        <f t="shared" si="0"/>
        <v>19</v>
      </c>
      <c r="B21" s="15" t="s">
        <v>18</v>
      </c>
      <c r="C21" s="21" t="s">
        <v>19</v>
      </c>
      <c r="D21" s="21" t="s">
        <v>655</v>
      </c>
      <c r="E21" s="21" t="s">
        <v>38</v>
      </c>
      <c r="F21" s="190" t="s">
        <v>656</v>
      </c>
      <c r="G21" s="21" t="str">
        <f t="shared" si="1"/>
        <v>440722197102043539</v>
      </c>
      <c r="H21" s="21" t="s">
        <v>89</v>
      </c>
      <c r="I21" s="29" t="s">
        <v>51</v>
      </c>
      <c r="J21" s="21" t="s">
        <v>657</v>
      </c>
      <c r="K21" s="192" t="s">
        <v>658</v>
      </c>
      <c r="L21" s="21" t="s">
        <v>655</v>
      </c>
      <c r="M21" s="21" t="s">
        <v>659</v>
      </c>
      <c r="N21" s="34"/>
      <c r="O21" s="29"/>
      <c r="P21" s="21"/>
      <c r="Q21" s="21"/>
    </row>
    <row r="22" s="2" customFormat="1" customHeight="1" spans="1:17">
      <c r="A22" s="15">
        <f t="shared" ref="A22:A85" si="2">ROW()-2</f>
        <v>20</v>
      </c>
      <c r="B22" s="15" t="s">
        <v>18</v>
      </c>
      <c r="C22" s="21" t="s">
        <v>19</v>
      </c>
      <c r="D22" s="21" t="s">
        <v>660</v>
      </c>
      <c r="E22" s="21" t="s">
        <v>38</v>
      </c>
      <c r="F22" s="21" t="s">
        <v>661</v>
      </c>
      <c r="G22" s="21" t="str">
        <f t="shared" si="1"/>
        <v>440722197107013531</v>
      </c>
      <c r="H22" s="21" t="s">
        <v>79</v>
      </c>
      <c r="I22" s="29" t="s">
        <v>326</v>
      </c>
      <c r="J22" s="21" t="s">
        <v>662</v>
      </c>
      <c r="K22" s="30" t="s">
        <v>663</v>
      </c>
      <c r="L22" s="21" t="s">
        <v>660</v>
      </c>
      <c r="M22" s="21" t="s">
        <v>244</v>
      </c>
      <c r="N22" s="34"/>
      <c r="O22" s="29"/>
      <c r="P22" s="21"/>
      <c r="Q22" s="21"/>
    </row>
    <row r="23" s="2" customFormat="1" customHeight="1" spans="1:17">
      <c r="A23" s="15">
        <f t="shared" si="2"/>
        <v>21</v>
      </c>
      <c r="B23" s="15" t="s">
        <v>18</v>
      </c>
      <c r="C23" s="21" t="s">
        <v>19</v>
      </c>
      <c r="D23" s="21" t="s">
        <v>113</v>
      </c>
      <c r="E23" s="21" t="s">
        <v>21</v>
      </c>
      <c r="F23" s="21" t="s">
        <v>114</v>
      </c>
      <c r="G23" s="21" t="str">
        <f t="shared" si="1"/>
        <v>440722197202253525</v>
      </c>
      <c r="H23" s="21" t="s">
        <v>23</v>
      </c>
      <c r="I23" s="29" t="s">
        <v>24</v>
      </c>
      <c r="J23" s="21" t="s">
        <v>115</v>
      </c>
      <c r="K23" s="35" t="s">
        <v>116</v>
      </c>
      <c r="L23" s="21" t="s">
        <v>113</v>
      </c>
      <c r="M23" s="21" t="s">
        <v>27</v>
      </c>
      <c r="N23" s="34"/>
      <c r="O23" s="29"/>
      <c r="P23" s="21"/>
      <c r="Q23" s="21"/>
    </row>
    <row r="24" s="2" customFormat="1" customHeight="1" spans="1:17">
      <c r="A24" s="15">
        <f t="shared" si="2"/>
        <v>22</v>
      </c>
      <c r="B24" s="15" t="s">
        <v>18</v>
      </c>
      <c r="C24" s="21" t="s">
        <v>19</v>
      </c>
      <c r="D24" s="21" t="s">
        <v>664</v>
      </c>
      <c r="E24" s="21" t="s">
        <v>21</v>
      </c>
      <c r="F24" s="21" t="s">
        <v>665</v>
      </c>
      <c r="G24" s="21" t="str">
        <f t="shared" si="1"/>
        <v>440722197209173528</v>
      </c>
      <c r="H24" s="21" t="s">
        <v>23</v>
      </c>
      <c r="I24" s="29" t="s">
        <v>24</v>
      </c>
      <c r="J24" s="21" t="s">
        <v>666</v>
      </c>
      <c r="K24" s="36" t="s">
        <v>667</v>
      </c>
      <c r="L24" s="37" t="s">
        <v>664</v>
      </c>
      <c r="M24" s="33" t="s">
        <v>27</v>
      </c>
      <c r="N24" s="34"/>
      <c r="O24" s="29"/>
      <c r="P24" s="21"/>
      <c r="Q24" s="21"/>
    </row>
    <row r="25" s="2" customFormat="1" customHeight="1" spans="1:17">
      <c r="A25" s="15">
        <f t="shared" si="2"/>
        <v>23</v>
      </c>
      <c r="B25" s="15" t="s">
        <v>18</v>
      </c>
      <c r="C25" s="21" t="s">
        <v>19</v>
      </c>
      <c r="D25" s="21" t="s">
        <v>137</v>
      </c>
      <c r="E25" s="21" t="s">
        <v>21</v>
      </c>
      <c r="F25" s="21" t="s">
        <v>138</v>
      </c>
      <c r="G25" s="21" t="str">
        <f t="shared" si="1"/>
        <v>440722197402155022</v>
      </c>
      <c r="H25" s="21" t="s">
        <v>30</v>
      </c>
      <c r="I25" s="29" t="s">
        <v>24</v>
      </c>
      <c r="J25" s="21" t="s">
        <v>668</v>
      </c>
      <c r="K25" s="192" t="s">
        <v>140</v>
      </c>
      <c r="L25" s="35" t="s">
        <v>137</v>
      </c>
      <c r="M25" s="35" t="s">
        <v>27</v>
      </c>
      <c r="N25" s="34"/>
      <c r="O25" s="29"/>
      <c r="P25" s="21"/>
      <c r="Q25" s="21"/>
    </row>
    <row r="26" s="2" customFormat="1" customHeight="1" spans="1:17">
      <c r="A26" s="15">
        <f t="shared" si="2"/>
        <v>24</v>
      </c>
      <c r="B26" s="15" t="s">
        <v>18</v>
      </c>
      <c r="C26" s="21" t="s">
        <v>19</v>
      </c>
      <c r="D26" s="21" t="s">
        <v>288</v>
      </c>
      <c r="E26" s="21" t="s">
        <v>21</v>
      </c>
      <c r="F26" s="190" t="s">
        <v>669</v>
      </c>
      <c r="G26" s="21" t="str">
        <f t="shared" si="1"/>
        <v>440722197502073526</v>
      </c>
      <c r="H26" s="21" t="s">
        <v>174</v>
      </c>
      <c r="I26" s="29" t="s">
        <v>24</v>
      </c>
      <c r="J26" s="21" t="s">
        <v>290</v>
      </c>
      <c r="K26" s="192" t="s">
        <v>291</v>
      </c>
      <c r="L26" s="35" t="s">
        <v>288</v>
      </c>
      <c r="M26" s="35" t="s">
        <v>27</v>
      </c>
      <c r="N26" s="34"/>
      <c r="O26" s="29"/>
      <c r="P26" s="21"/>
      <c r="Q26" s="21"/>
    </row>
    <row r="27" s="2" customFormat="1" customHeight="1" spans="1:17">
      <c r="A27" s="15">
        <f t="shared" si="2"/>
        <v>25</v>
      </c>
      <c r="B27" s="15" t="s">
        <v>18</v>
      </c>
      <c r="C27" s="21" t="s">
        <v>19</v>
      </c>
      <c r="D27" s="21" t="s">
        <v>224</v>
      </c>
      <c r="E27" s="21" t="s">
        <v>38</v>
      </c>
      <c r="F27" s="21" t="s">
        <v>225</v>
      </c>
      <c r="G27" s="21" t="str">
        <f t="shared" si="1"/>
        <v>440724196904225615</v>
      </c>
      <c r="H27" s="21" t="s">
        <v>23</v>
      </c>
      <c r="I27" s="29" t="s">
        <v>24</v>
      </c>
      <c r="J27" s="21" t="s">
        <v>670</v>
      </c>
      <c r="K27" s="192" t="s">
        <v>227</v>
      </c>
      <c r="L27" s="35" t="s">
        <v>224</v>
      </c>
      <c r="M27" s="35" t="s">
        <v>27</v>
      </c>
      <c r="N27" s="34"/>
      <c r="O27" s="29"/>
      <c r="P27" s="21"/>
      <c r="Q27" s="21"/>
    </row>
    <row r="28" s="2" customFormat="1" customHeight="1" spans="1:17">
      <c r="A28" s="15">
        <f t="shared" si="2"/>
        <v>26</v>
      </c>
      <c r="B28" s="15" t="s">
        <v>18</v>
      </c>
      <c r="C28" s="21" t="s">
        <v>19</v>
      </c>
      <c r="D28" s="21" t="s">
        <v>671</v>
      </c>
      <c r="E28" s="21" t="s">
        <v>21</v>
      </c>
      <c r="F28" s="21" t="s">
        <v>672</v>
      </c>
      <c r="G28" s="21" t="str">
        <f t="shared" si="1"/>
        <v>44078119461015352X</v>
      </c>
      <c r="H28" s="21" t="s">
        <v>50</v>
      </c>
      <c r="I28" s="29" t="s">
        <v>51</v>
      </c>
      <c r="J28" s="21" t="s">
        <v>673</v>
      </c>
      <c r="K28" s="30" t="s">
        <v>674</v>
      </c>
      <c r="L28" s="21" t="s">
        <v>671</v>
      </c>
      <c r="M28" s="21" t="s">
        <v>27</v>
      </c>
      <c r="N28" s="5"/>
      <c r="O28" s="29"/>
      <c r="P28" s="21"/>
      <c r="Q28" s="21"/>
    </row>
    <row r="29" s="2" customFormat="1" customHeight="1" spans="1:17">
      <c r="A29" s="15">
        <f t="shared" si="2"/>
        <v>27</v>
      </c>
      <c r="B29" s="15" t="s">
        <v>18</v>
      </c>
      <c r="C29" s="21" t="s">
        <v>19</v>
      </c>
      <c r="D29" s="21" t="s">
        <v>675</v>
      </c>
      <c r="E29" s="21" t="s">
        <v>21</v>
      </c>
      <c r="F29" s="21" t="s">
        <v>676</v>
      </c>
      <c r="G29" s="21" t="str">
        <f t="shared" si="1"/>
        <v>440781195107133526</v>
      </c>
      <c r="H29" s="21" t="s">
        <v>40</v>
      </c>
      <c r="I29" s="29" t="s">
        <v>24</v>
      </c>
      <c r="J29" s="21" t="s">
        <v>677</v>
      </c>
      <c r="K29" s="30" t="s">
        <v>678</v>
      </c>
      <c r="L29" s="21" t="s">
        <v>675</v>
      </c>
      <c r="M29" s="21" t="s">
        <v>27</v>
      </c>
      <c r="N29" s="34"/>
      <c r="O29" s="29"/>
      <c r="P29" s="21"/>
      <c r="Q29" s="21"/>
    </row>
    <row r="30" s="2" customFormat="1" customHeight="1" spans="1:17">
      <c r="A30" s="15">
        <f t="shared" si="2"/>
        <v>28</v>
      </c>
      <c r="B30" s="15" t="s">
        <v>18</v>
      </c>
      <c r="C30" s="21" t="s">
        <v>19</v>
      </c>
      <c r="D30" s="21" t="s">
        <v>679</v>
      </c>
      <c r="E30" s="21" t="s">
        <v>21</v>
      </c>
      <c r="F30" s="21" t="s">
        <v>680</v>
      </c>
      <c r="G30" s="21" t="str">
        <f t="shared" si="1"/>
        <v>440781195411063526</v>
      </c>
      <c r="H30" s="21" t="s">
        <v>40</v>
      </c>
      <c r="I30" s="29" t="s">
        <v>24</v>
      </c>
      <c r="J30" s="21" t="s">
        <v>681</v>
      </c>
      <c r="K30" s="30" t="s">
        <v>682</v>
      </c>
      <c r="L30" s="21" t="s">
        <v>679</v>
      </c>
      <c r="M30" s="21" t="s">
        <v>27</v>
      </c>
      <c r="N30" s="34"/>
      <c r="O30" s="29"/>
      <c r="P30" s="21"/>
      <c r="Q30" s="21"/>
    </row>
    <row r="31" s="2" customFormat="1" customHeight="1" spans="1:17">
      <c r="A31" s="15">
        <f t="shared" si="2"/>
        <v>29</v>
      </c>
      <c r="B31" s="15" t="s">
        <v>18</v>
      </c>
      <c r="C31" s="21" t="s">
        <v>19</v>
      </c>
      <c r="D31" s="21" t="s">
        <v>324</v>
      </c>
      <c r="E31" s="21" t="s">
        <v>21</v>
      </c>
      <c r="F31" s="21" t="s">
        <v>683</v>
      </c>
      <c r="G31" s="21" t="str">
        <f t="shared" si="1"/>
        <v>440781196202243525</v>
      </c>
      <c r="H31" s="21" t="s">
        <v>79</v>
      </c>
      <c r="I31" s="29" t="s">
        <v>326</v>
      </c>
      <c r="J31" s="21" t="s">
        <v>327</v>
      </c>
      <c r="K31" s="9" t="s">
        <v>328</v>
      </c>
      <c r="L31" s="9" t="s">
        <v>324</v>
      </c>
      <c r="M31" s="9" t="s">
        <v>27</v>
      </c>
      <c r="N31" s="34"/>
      <c r="O31" s="29"/>
      <c r="P31" s="21"/>
      <c r="Q31" s="21"/>
    </row>
    <row r="32" s="2" customFormat="1" customHeight="1" spans="1:17">
      <c r="A32" s="15">
        <f t="shared" si="2"/>
        <v>30</v>
      </c>
      <c r="B32" s="15" t="s">
        <v>18</v>
      </c>
      <c r="C32" s="21" t="s">
        <v>19</v>
      </c>
      <c r="D32" s="21" t="s">
        <v>684</v>
      </c>
      <c r="E32" s="21" t="s">
        <v>38</v>
      </c>
      <c r="F32" s="21" t="s">
        <v>685</v>
      </c>
      <c r="G32" s="21" t="str">
        <f t="shared" si="1"/>
        <v>440781197011073513</v>
      </c>
      <c r="H32" s="21" t="s">
        <v>40</v>
      </c>
      <c r="I32" s="29" t="s">
        <v>24</v>
      </c>
      <c r="J32" s="21" t="s">
        <v>686</v>
      </c>
      <c r="K32" s="35" t="s">
        <v>687</v>
      </c>
      <c r="L32" s="21" t="s">
        <v>684</v>
      </c>
      <c r="M32" s="21" t="s">
        <v>59</v>
      </c>
      <c r="N32" s="34"/>
      <c r="O32" s="29"/>
      <c r="P32" s="21"/>
      <c r="Q32" s="21"/>
    </row>
    <row r="33" s="2" customFormat="1" customHeight="1" spans="1:17">
      <c r="A33" s="15">
        <f t="shared" si="2"/>
        <v>31</v>
      </c>
      <c r="B33" s="15" t="s">
        <v>18</v>
      </c>
      <c r="C33" s="21" t="s">
        <v>19</v>
      </c>
      <c r="D33" s="21" t="s">
        <v>688</v>
      </c>
      <c r="E33" s="21" t="s">
        <v>21</v>
      </c>
      <c r="F33" s="21" t="s">
        <v>689</v>
      </c>
      <c r="G33" s="21" t="str">
        <f t="shared" si="1"/>
        <v>440781197105253523</v>
      </c>
      <c r="H33" s="21" t="s">
        <v>23</v>
      </c>
      <c r="I33" s="29" t="s">
        <v>24</v>
      </c>
      <c r="J33" s="21" t="s">
        <v>690</v>
      </c>
      <c r="K33" s="30" t="s">
        <v>691</v>
      </c>
      <c r="L33" s="21" t="s">
        <v>688</v>
      </c>
      <c r="M33" s="21" t="s">
        <v>27</v>
      </c>
      <c r="N33" s="34"/>
      <c r="O33" s="29"/>
      <c r="P33" s="21"/>
      <c r="Q33" s="21"/>
    </row>
    <row r="34" s="2" customFormat="1" customHeight="1" spans="1:17">
      <c r="A34" s="15">
        <f t="shared" si="2"/>
        <v>32</v>
      </c>
      <c r="B34" s="15" t="s">
        <v>18</v>
      </c>
      <c r="C34" s="21" t="s">
        <v>19</v>
      </c>
      <c r="D34" s="21" t="s">
        <v>692</v>
      </c>
      <c r="E34" s="21" t="s">
        <v>38</v>
      </c>
      <c r="F34" s="21" t="s">
        <v>693</v>
      </c>
      <c r="G34" s="21" t="str">
        <f t="shared" si="1"/>
        <v>44078119730509351X</v>
      </c>
      <c r="H34" s="21" t="s">
        <v>79</v>
      </c>
      <c r="I34" s="29" t="s">
        <v>326</v>
      </c>
      <c r="J34" s="21" t="s">
        <v>694</v>
      </c>
      <c r="K34" s="30" t="s">
        <v>695</v>
      </c>
      <c r="L34" s="21" t="s">
        <v>692</v>
      </c>
      <c r="M34" s="21" t="s">
        <v>27</v>
      </c>
      <c r="N34" s="34"/>
      <c r="O34" s="29"/>
      <c r="P34" s="21"/>
      <c r="Q34" s="21"/>
    </row>
    <row r="35" s="2" customFormat="1" customHeight="1" spans="1:17">
      <c r="A35" s="15">
        <f t="shared" si="2"/>
        <v>33</v>
      </c>
      <c r="B35" s="15" t="s">
        <v>18</v>
      </c>
      <c r="C35" s="21" t="s">
        <v>19</v>
      </c>
      <c r="D35" s="21" t="s">
        <v>320</v>
      </c>
      <c r="E35" s="21" t="s">
        <v>38</v>
      </c>
      <c r="F35" s="21" t="s">
        <v>321</v>
      </c>
      <c r="G35" s="21" t="str">
        <f t="shared" si="1"/>
        <v>440781197606113510</v>
      </c>
      <c r="H35" s="21" t="s">
        <v>30</v>
      </c>
      <c r="I35" s="29" t="s">
        <v>24</v>
      </c>
      <c r="J35" s="21" t="s">
        <v>322</v>
      </c>
      <c r="K35" s="35" t="s">
        <v>323</v>
      </c>
      <c r="L35" s="21" t="s">
        <v>320</v>
      </c>
      <c r="M35" s="21" t="s">
        <v>27</v>
      </c>
      <c r="N35" s="34"/>
      <c r="O35" s="29"/>
      <c r="P35" s="21"/>
      <c r="Q35" s="21"/>
    </row>
    <row r="36" s="2" customFormat="1" customHeight="1" spans="1:17">
      <c r="A36" s="15">
        <f t="shared" si="2"/>
        <v>34</v>
      </c>
      <c r="B36" s="15" t="s">
        <v>18</v>
      </c>
      <c r="C36" s="21" t="s">
        <v>19</v>
      </c>
      <c r="D36" s="21" t="s">
        <v>524</v>
      </c>
      <c r="E36" s="21" t="s">
        <v>38</v>
      </c>
      <c r="F36" s="190" t="s">
        <v>525</v>
      </c>
      <c r="G36" s="21" t="str">
        <f t="shared" si="1"/>
        <v>440781197705223512</v>
      </c>
      <c r="H36" s="21" t="s">
        <v>23</v>
      </c>
      <c r="I36" s="29" t="s">
        <v>24</v>
      </c>
      <c r="J36" s="21" t="s">
        <v>526</v>
      </c>
      <c r="K36" s="35" t="s">
        <v>527</v>
      </c>
      <c r="L36" s="21" t="s">
        <v>524</v>
      </c>
      <c r="M36" s="21" t="s">
        <v>27</v>
      </c>
      <c r="N36" s="34"/>
      <c r="O36" s="29"/>
      <c r="P36" s="21"/>
      <c r="Q36" s="21"/>
    </row>
    <row r="37" s="2" customFormat="1" customHeight="1" spans="1:17">
      <c r="A37" s="15">
        <f t="shared" si="2"/>
        <v>35</v>
      </c>
      <c r="B37" s="15" t="s">
        <v>18</v>
      </c>
      <c r="C37" s="21" t="s">
        <v>19</v>
      </c>
      <c r="D37" s="21" t="s">
        <v>696</v>
      </c>
      <c r="E37" s="21" t="s">
        <v>21</v>
      </c>
      <c r="F37" s="21" t="s">
        <v>697</v>
      </c>
      <c r="G37" s="21" t="str">
        <f t="shared" si="1"/>
        <v>440781197706143522</v>
      </c>
      <c r="H37" s="21" t="s">
        <v>23</v>
      </c>
      <c r="I37" s="29" t="s">
        <v>24</v>
      </c>
      <c r="J37" s="21" t="s">
        <v>698</v>
      </c>
      <c r="K37" s="30" t="s">
        <v>699</v>
      </c>
      <c r="L37" s="21" t="s">
        <v>696</v>
      </c>
      <c r="M37" s="21" t="s">
        <v>27</v>
      </c>
      <c r="N37" s="34"/>
      <c r="O37" s="29"/>
      <c r="P37" s="21"/>
      <c r="Q37" s="21"/>
    </row>
    <row r="38" s="2" customFormat="1" customHeight="1" spans="1:17">
      <c r="A38" s="15">
        <f t="shared" si="2"/>
        <v>36</v>
      </c>
      <c r="B38" s="15" t="s">
        <v>18</v>
      </c>
      <c r="C38" s="21" t="s">
        <v>19</v>
      </c>
      <c r="D38" s="21" t="s">
        <v>498</v>
      </c>
      <c r="E38" s="21" t="s">
        <v>21</v>
      </c>
      <c r="F38" s="21" t="s">
        <v>499</v>
      </c>
      <c r="G38" s="21" t="str">
        <f t="shared" si="1"/>
        <v>440781197803133529</v>
      </c>
      <c r="H38" s="21" t="s">
        <v>30</v>
      </c>
      <c r="I38" s="29" t="s">
        <v>24</v>
      </c>
      <c r="J38" s="21" t="s">
        <v>700</v>
      </c>
      <c r="K38" s="30" t="s">
        <v>501</v>
      </c>
      <c r="L38" s="21" t="s">
        <v>498</v>
      </c>
      <c r="M38" s="21" t="s">
        <v>27</v>
      </c>
      <c r="N38" s="34"/>
      <c r="O38" s="29"/>
      <c r="P38" s="21"/>
      <c r="Q38" s="21"/>
    </row>
    <row r="39" s="2" customFormat="1" customHeight="1" spans="1:17">
      <c r="A39" s="15">
        <f t="shared" si="2"/>
        <v>37</v>
      </c>
      <c r="B39" s="15" t="s">
        <v>18</v>
      </c>
      <c r="C39" s="21" t="s">
        <v>19</v>
      </c>
      <c r="D39" s="21" t="s">
        <v>125</v>
      </c>
      <c r="E39" s="21" t="s">
        <v>38</v>
      </c>
      <c r="F39" s="21" t="s">
        <v>126</v>
      </c>
      <c r="G39" s="21" t="str">
        <f t="shared" si="1"/>
        <v>440781198006293516</v>
      </c>
      <c r="H39" s="21" t="s">
        <v>23</v>
      </c>
      <c r="I39" s="29" t="s">
        <v>24</v>
      </c>
      <c r="J39" s="21" t="s">
        <v>127</v>
      </c>
      <c r="K39" s="35" t="s">
        <v>128</v>
      </c>
      <c r="L39" s="21" t="s">
        <v>125</v>
      </c>
      <c r="M39" s="21" t="s">
        <v>27</v>
      </c>
      <c r="N39" s="34"/>
      <c r="O39" s="29"/>
      <c r="P39" s="21"/>
      <c r="Q39" s="21"/>
    </row>
    <row r="40" s="2" customFormat="1" customHeight="1" spans="1:17">
      <c r="A40" s="15">
        <f t="shared" si="2"/>
        <v>38</v>
      </c>
      <c r="B40" s="15" t="s">
        <v>18</v>
      </c>
      <c r="C40" s="21" t="s">
        <v>19</v>
      </c>
      <c r="D40" s="21" t="s">
        <v>701</v>
      </c>
      <c r="E40" s="21" t="s">
        <v>38</v>
      </c>
      <c r="F40" s="21" t="s">
        <v>702</v>
      </c>
      <c r="G40" s="21" t="str">
        <f t="shared" si="1"/>
        <v>440781198007243510</v>
      </c>
      <c r="H40" s="21" t="s">
        <v>174</v>
      </c>
      <c r="I40" s="29" t="s">
        <v>51</v>
      </c>
      <c r="J40" s="21" t="s">
        <v>703</v>
      </c>
      <c r="K40" s="30" t="s">
        <v>704</v>
      </c>
      <c r="L40" s="21" t="s">
        <v>701</v>
      </c>
      <c r="M40" s="21" t="s">
        <v>27</v>
      </c>
      <c r="N40" s="34"/>
      <c r="O40" s="29"/>
      <c r="P40" s="21"/>
      <c r="Q40" s="21"/>
    </row>
    <row r="41" s="2" customFormat="1" customHeight="1" spans="1:17">
      <c r="A41" s="15">
        <f t="shared" si="2"/>
        <v>39</v>
      </c>
      <c r="B41" s="15" t="s">
        <v>18</v>
      </c>
      <c r="C41" s="21" t="s">
        <v>19</v>
      </c>
      <c r="D41" s="21" t="s">
        <v>705</v>
      </c>
      <c r="E41" s="21" t="s">
        <v>21</v>
      </c>
      <c r="F41" s="21" t="s">
        <v>706</v>
      </c>
      <c r="G41" s="21" t="str">
        <f t="shared" si="1"/>
        <v>440781198008083547</v>
      </c>
      <c r="H41" s="21" t="s">
        <v>23</v>
      </c>
      <c r="I41" s="29" t="s">
        <v>24</v>
      </c>
      <c r="J41" s="21" t="s">
        <v>707</v>
      </c>
      <c r="K41" s="35" t="s">
        <v>708</v>
      </c>
      <c r="L41" s="21" t="s">
        <v>705</v>
      </c>
      <c r="M41" s="21" t="s">
        <v>27</v>
      </c>
      <c r="N41" s="34"/>
      <c r="O41" s="29"/>
      <c r="P41" s="21"/>
      <c r="Q41" s="21"/>
    </row>
    <row r="42" s="2" customFormat="1" customHeight="1" spans="1:17">
      <c r="A42" s="15">
        <f t="shared" si="2"/>
        <v>40</v>
      </c>
      <c r="B42" s="15" t="s">
        <v>18</v>
      </c>
      <c r="C42" s="21" t="s">
        <v>19</v>
      </c>
      <c r="D42" s="21" t="s">
        <v>709</v>
      </c>
      <c r="E42" s="21" t="s">
        <v>38</v>
      </c>
      <c r="F42" s="21" t="s">
        <v>710</v>
      </c>
      <c r="G42" s="21" t="str">
        <f t="shared" si="1"/>
        <v>440781198009143513</v>
      </c>
      <c r="H42" s="21" t="s">
        <v>40</v>
      </c>
      <c r="I42" s="29" t="s">
        <v>24</v>
      </c>
      <c r="J42" s="21" t="s">
        <v>711</v>
      </c>
      <c r="K42" s="35" t="s">
        <v>712</v>
      </c>
      <c r="L42" s="21" t="s">
        <v>709</v>
      </c>
      <c r="M42" s="21" t="s">
        <v>27</v>
      </c>
      <c r="N42" s="34"/>
      <c r="O42" s="29"/>
      <c r="P42" s="21"/>
      <c r="Q42" s="21"/>
    </row>
    <row r="43" s="2" customFormat="1" customHeight="1" spans="1:17">
      <c r="A43" s="15">
        <f t="shared" si="2"/>
        <v>41</v>
      </c>
      <c r="B43" s="15" t="s">
        <v>18</v>
      </c>
      <c r="C43" s="21" t="s">
        <v>19</v>
      </c>
      <c r="D43" s="21" t="s">
        <v>713</v>
      </c>
      <c r="E43" s="21" t="s">
        <v>38</v>
      </c>
      <c r="F43" s="21" t="s">
        <v>714</v>
      </c>
      <c r="G43" s="21" t="str">
        <f t="shared" si="1"/>
        <v>44078119820114353X</v>
      </c>
      <c r="H43" s="21" t="s">
        <v>89</v>
      </c>
      <c r="I43" s="29" t="s">
        <v>51</v>
      </c>
      <c r="J43" s="21" t="s">
        <v>590</v>
      </c>
      <c r="K43" s="30" t="s">
        <v>715</v>
      </c>
      <c r="L43" s="21" t="s">
        <v>713</v>
      </c>
      <c r="M43" s="21" t="s">
        <v>27</v>
      </c>
      <c r="N43" s="34"/>
      <c r="O43" s="29"/>
      <c r="P43" s="21"/>
      <c r="Q43" s="21"/>
    </row>
    <row r="44" s="2" customFormat="1" customHeight="1" spans="1:17">
      <c r="A44" s="15">
        <f t="shared" si="2"/>
        <v>42</v>
      </c>
      <c r="B44" s="15" t="s">
        <v>18</v>
      </c>
      <c r="C44" s="21" t="s">
        <v>19</v>
      </c>
      <c r="D44" s="21" t="s">
        <v>104</v>
      </c>
      <c r="E44" s="21" t="s">
        <v>38</v>
      </c>
      <c r="F44" s="21" t="s">
        <v>105</v>
      </c>
      <c r="G44" s="21" t="str">
        <f t="shared" si="1"/>
        <v>44078119821018355X</v>
      </c>
      <c r="H44" s="21" t="s">
        <v>30</v>
      </c>
      <c r="I44" s="29" t="s">
        <v>24</v>
      </c>
      <c r="J44" s="21" t="s">
        <v>106</v>
      </c>
      <c r="K44" s="33" t="s">
        <v>107</v>
      </c>
      <c r="L44" s="33" t="s">
        <v>104</v>
      </c>
      <c r="M44" s="33" t="s">
        <v>108</v>
      </c>
      <c r="N44" s="34"/>
      <c r="O44" s="29"/>
      <c r="P44" s="21"/>
      <c r="Q44" s="21"/>
    </row>
    <row r="45" s="2" customFormat="1" customHeight="1" spans="1:17">
      <c r="A45" s="15">
        <f t="shared" si="2"/>
        <v>43</v>
      </c>
      <c r="B45" s="15" t="s">
        <v>18</v>
      </c>
      <c r="C45" s="21" t="s">
        <v>19</v>
      </c>
      <c r="D45" s="21" t="s">
        <v>716</v>
      </c>
      <c r="E45" s="21" t="s">
        <v>38</v>
      </c>
      <c r="F45" s="21" t="s">
        <v>717</v>
      </c>
      <c r="G45" s="21" t="str">
        <f t="shared" si="1"/>
        <v>440781198405283518</v>
      </c>
      <c r="H45" s="21" t="s">
        <v>79</v>
      </c>
      <c r="I45" s="29" t="s">
        <v>326</v>
      </c>
      <c r="J45" s="21" t="s">
        <v>718</v>
      </c>
      <c r="K45" s="30" t="s">
        <v>719</v>
      </c>
      <c r="L45" s="21" t="s">
        <v>716</v>
      </c>
      <c r="M45" s="21" t="s">
        <v>27</v>
      </c>
      <c r="N45" s="34"/>
      <c r="O45" s="29"/>
      <c r="P45" s="21"/>
      <c r="Q45" s="21"/>
    </row>
    <row r="46" s="2" customFormat="1" customHeight="1" spans="1:17">
      <c r="A46" s="15">
        <f t="shared" si="2"/>
        <v>44</v>
      </c>
      <c r="B46" s="15" t="s">
        <v>18</v>
      </c>
      <c r="C46" s="21" t="s">
        <v>19</v>
      </c>
      <c r="D46" s="21" t="s">
        <v>720</v>
      </c>
      <c r="E46" s="21" t="s">
        <v>21</v>
      </c>
      <c r="F46" s="21" t="s">
        <v>721</v>
      </c>
      <c r="G46" s="21" t="str">
        <f t="shared" si="1"/>
        <v>440781198408233524</v>
      </c>
      <c r="H46" s="21" t="s">
        <v>30</v>
      </c>
      <c r="I46" s="29" t="s">
        <v>24</v>
      </c>
      <c r="J46" s="21" t="s">
        <v>722</v>
      </c>
      <c r="K46" s="30" t="s">
        <v>723</v>
      </c>
      <c r="L46" s="21" t="s">
        <v>720</v>
      </c>
      <c r="M46" s="21" t="s">
        <v>27</v>
      </c>
      <c r="N46" s="34"/>
      <c r="O46" s="29"/>
      <c r="P46" s="21"/>
      <c r="Q46" s="21"/>
    </row>
    <row r="47" s="2" customFormat="1" customHeight="1" spans="1:17">
      <c r="A47" s="15">
        <f t="shared" si="2"/>
        <v>45</v>
      </c>
      <c r="B47" s="15" t="s">
        <v>18</v>
      </c>
      <c r="C47" s="21" t="s">
        <v>19</v>
      </c>
      <c r="D47" s="21" t="s">
        <v>724</v>
      </c>
      <c r="E47" s="21" t="s">
        <v>38</v>
      </c>
      <c r="F47" s="21" t="s">
        <v>725</v>
      </c>
      <c r="G47" s="21" t="str">
        <f t="shared" si="1"/>
        <v>44078119841102351X</v>
      </c>
      <c r="H47" s="21" t="s">
        <v>89</v>
      </c>
      <c r="I47" s="29" t="s">
        <v>51</v>
      </c>
      <c r="J47" s="21" t="s">
        <v>726</v>
      </c>
      <c r="K47" s="192" t="s">
        <v>727</v>
      </c>
      <c r="L47" s="21" t="s">
        <v>724</v>
      </c>
      <c r="M47" s="21" t="s">
        <v>27</v>
      </c>
      <c r="N47" s="38"/>
      <c r="O47" s="29"/>
      <c r="P47" s="21"/>
      <c r="Q47" s="21"/>
    </row>
    <row r="48" s="2" customFormat="1" customHeight="1" spans="1:17">
      <c r="A48" s="15">
        <f t="shared" si="2"/>
        <v>46</v>
      </c>
      <c r="B48" s="15" t="s">
        <v>18</v>
      </c>
      <c r="C48" s="21" t="s">
        <v>19</v>
      </c>
      <c r="D48" s="21" t="s">
        <v>728</v>
      </c>
      <c r="E48" s="21" t="s">
        <v>38</v>
      </c>
      <c r="F48" s="21" t="s">
        <v>729</v>
      </c>
      <c r="G48" s="21" t="str">
        <f t="shared" si="1"/>
        <v>440781198506253553</v>
      </c>
      <c r="H48" s="21" t="s">
        <v>89</v>
      </c>
      <c r="I48" s="29" t="s">
        <v>51</v>
      </c>
      <c r="J48" s="21" t="s">
        <v>730</v>
      </c>
      <c r="K48" s="30" t="s">
        <v>731</v>
      </c>
      <c r="L48" s="21" t="s">
        <v>728</v>
      </c>
      <c r="M48" s="21" t="s">
        <v>59</v>
      </c>
      <c r="N48" s="34"/>
      <c r="O48" s="29"/>
      <c r="P48" s="21"/>
      <c r="Q48" s="21"/>
    </row>
    <row r="49" s="2" customFormat="1" customHeight="1" spans="1:17">
      <c r="A49" s="15">
        <f t="shared" si="2"/>
        <v>47</v>
      </c>
      <c r="B49" s="15" t="s">
        <v>18</v>
      </c>
      <c r="C49" s="21" t="s">
        <v>19</v>
      </c>
      <c r="D49" s="21" t="s">
        <v>732</v>
      </c>
      <c r="E49" s="21" t="s">
        <v>38</v>
      </c>
      <c r="F49" s="21" t="s">
        <v>733</v>
      </c>
      <c r="G49" s="21" t="str">
        <f t="shared" si="1"/>
        <v>44078119860108353X</v>
      </c>
      <c r="H49" s="21" t="s">
        <v>89</v>
      </c>
      <c r="I49" s="29" t="s">
        <v>51</v>
      </c>
      <c r="J49" s="21" t="s">
        <v>734</v>
      </c>
      <c r="K49" s="30" t="s">
        <v>735</v>
      </c>
      <c r="L49" s="21" t="s">
        <v>732</v>
      </c>
      <c r="M49" s="21" t="s">
        <v>27</v>
      </c>
      <c r="N49" s="34"/>
      <c r="O49" s="29"/>
      <c r="P49" s="21"/>
      <c r="Q49" s="21"/>
    </row>
    <row r="50" s="2" customFormat="1" customHeight="1" spans="1:17">
      <c r="A50" s="15">
        <f t="shared" si="2"/>
        <v>48</v>
      </c>
      <c r="B50" s="15" t="s">
        <v>18</v>
      </c>
      <c r="C50" s="21" t="s">
        <v>19</v>
      </c>
      <c r="D50" s="21" t="s">
        <v>532</v>
      </c>
      <c r="E50" s="21" t="s">
        <v>21</v>
      </c>
      <c r="F50" s="21" t="s">
        <v>736</v>
      </c>
      <c r="G50" s="21" t="str">
        <f t="shared" si="1"/>
        <v>440781198610013525</v>
      </c>
      <c r="H50" s="21" t="s">
        <v>50</v>
      </c>
      <c r="I50" s="29" t="s">
        <v>51</v>
      </c>
      <c r="J50" s="21" t="s">
        <v>737</v>
      </c>
      <c r="K50" s="30" t="s">
        <v>535</v>
      </c>
      <c r="L50" s="21" t="s">
        <v>532</v>
      </c>
      <c r="M50" s="21" t="s">
        <v>27</v>
      </c>
      <c r="N50" s="34"/>
      <c r="O50" s="29"/>
      <c r="P50" s="21"/>
      <c r="Q50" s="21"/>
    </row>
    <row r="51" s="2" customFormat="1" customHeight="1" spans="1:17">
      <c r="A51" s="15">
        <f t="shared" si="2"/>
        <v>49</v>
      </c>
      <c r="B51" s="15" t="s">
        <v>18</v>
      </c>
      <c r="C51" s="21" t="s">
        <v>19</v>
      </c>
      <c r="D51" s="21" t="s">
        <v>738</v>
      </c>
      <c r="E51" s="21" t="s">
        <v>38</v>
      </c>
      <c r="F51" s="21" t="s">
        <v>739</v>
      </c>
      <c r="G51" s="21" t="str">
        <f t="shared" si="1"/>
        <v>440781198706213513</v>
      </c>
      <c r="H51" s="21" t="s">
        <v>40</v>
      </c>
      <c r="I51" s="29" t="s">
        <v>51</v>
      </c>
      <c r="J51" s="21" t="s">
        <v>740</v>
      </c>
      <c r="K51" s="30" t="s">
        <v>741</v>
      </c>
      <c r="L51" s="21" t="s">
        <v>738</v>
      </c>
      <c r="M51" s="21" t="s">
        <v>27</v>
      </c>
      <c r="N51" s="34"/>
      <c r="O51" s="29"/>
      <c r="P51" s="21"/>
      <c r="Q51" s="21"/>
    </row>
    <row r="52" s="2" customFormat="1" customHeight="1" spans="1:17">
      <c r="A52" s="15">
        <f t="shared" si="2"/>
        <v>50</v>
      </c>
      <c r="B52" s="15" t="s">
        <v>18</v>
      </c>
      <c r="C52" s="21" t="s">
        <v>19</v>
      </c>
      <c r="D52" s="21" t="s">
        <v>308</v>
      </c>
      <c r="E52" s="21" t="s">
        <v>38</v>
      </c>
      <c r="F52" s="21" t="s">
        <v>309</v>
      </c>
      <c r="G52" s="21" t="str">
        <f t="shared" si="1"/>
        <v>440781198801213511</v>
      </c>
      <c r="H52" s="21" t="s">
        <v>40</v>
      </c>
      <c r="I52" s="29" t="s">
        <v>51</v>
      </c>
      <c r="J52" s="21" t="s">
        <v>742</v>
      </c>
      <c r="K52" s="192" t="s">
        <v>311</v>
      </c>
      <c r="L52" s="35" t="s">
        <v>308</v>
      </c>
      <c r="M52" s="35" t="s">
        <v>27</v>
      </c>
      <c r="N52" s="34"/>
      <c r="O52" s="29"/>
      <c r="P52" s="21"/>
      <c r="Q52" s="21"/>
    </row>
    <row r="53" s="2" customFormat="1" customHeight="1" spans="1:17">
      <c r="A53" s="15">
        <f t="shared" si="2"/>
        <v>51</v>
      </c>
      <c r="B53" s="15" t="s">
        <v>18</v>
      </c>
      <c r="C53" s="21" t="s">
        <v>19</v>
      </c>
      <c r="D53" s="21" t="s">
        <v>570</v>
      </c>
      <c r="E53" s="21" t="s">
        <v>21</v>
      </c>
      <c r="F53" s="21" t="s">
        <v>571</v>
      </c>
      <c r="G53" s="21" t="str">
        <f t="shared" si="1"/>
        <v>440781198908293566</v>
      </c>
      <c r="H53" s="21" t="s">
        <v>30</v>
      </c>
      <c r="I53" s="29" t="s">
        <v>51</v>
      </c>
      <c r="J53" s="21" t="s">
        <v>572</v>
      </c>
      <c r="K53" s="30" t="s">
        <v>573</v>
      </c>
      <c r="L53" s="21" t="s">
        <v>570</v>
      </c>
      <c r="M53" s="21" t="s">
        <v>27</v>
      </c>
      <c r="N53" s="34"/>
      <c r="O53" s="29"/>
      <c r="P53" s="21"/>
      <c r="Q53" s="21"/>
    </row>
    <row r="54" s="2" customFormat="1" customHeight="1" spans="1:17">
      <c r="A54" s="15">
        <f t="shared" si="2"/>
        <v>52</v>
      </c>
      <c r="B54" s="15" t="s">
        <v>18</v>
      </c>
      <c r="C54" s="21" t="s">
        <v>19</v>
      </c>
      <c r="D54" s="21" t="s">
        <v>743</v>
      </c>
      <c r="E54" s="21" t="s">
        <v>38</v>
      </c>
      <c r="F54" s="190" t="s">
        <v>744</v>
      </c>
      <c r="G54" s="21" t="str">
        <f t="shared" si="1"/>
        <v>440781198909223519</v>
      </c>
      <c r="H54" s="21" t="s">
        <v>30</v>
      </c>
      <c r="I54" s="29" t="s">
        <v>51</v>
      </c>
      <c r="J54" s="21" t="s">
        <v>745</v>
      </c>
      <c r="K54" s="30" t="s">
        <v>746</v>
      </c>
      <c r="L54" s="21" t="s">
        <v>743</v>
      </c>
      <c r="M54" s="21" t="s">
        <v>27</v>
      </c>
      <c r="N54" s="34"/>
      <c r="O54" s="29"/>
      <c r="P54" s="21"/>
      <c r="Q54" s="21"/>
    </row>
    <row r="55" s="2" customFormat="1" customHeight="1" spans="1:17">
      <c r="A55" s="15">
        <f t="shared" si="2"/>
        <v>53</v>
      </c>
      <c r="B55" s="15" t="s">
        <v>18</v>
      </c>
      <c r="C55" s="21" t="s">
        <v>19</v>
      </c>
      <c r="D55" s="21" t="s">
        <v>747</v>
      </c>
      <c r="E55" s="21" t="s">
        <v>21</v>
      </c>
      <c r="F55" s="21" t="s">
        <v>748</v>
      </c>
      <c r="G55" s="21" t="str">
        <f t="shared" si="1"/>
        <v>440781199006063520</v>
      </c>
      <c r="H55" s="21" t="s">
        <v>40</v>
      </c>
      <c r="I55" s="29" t="s">
        <v>51</v>
      </c>
      <c r="J55" s="21" t="s">
        <v>749</v>
      </c>
      <c r="K55" s="30" t="s">
        <v>750</v>
      </c>
      <c r="L55" s="21" t="s">
        <v>747</v>
      </c>
      <c r="M55" s="21" t="s">
        <v>333</v>
      </c>
      <c r="N55" s="34"/>
      <c r="O55" s="29"/>
      <c r="P55" s="21"/>
      <c r="Q55" s="21"/>
    </row>
    <row r="56" s="2" customFormat="1" customHeight="1" spans="1:17">
      <c r="A56" s="15">
        <f t="shared" si="2"/>
        <v>54</v>
      </c>
      <c r="B56" s="15" t="s">
        <v>18</v>
      </c>
      <c r="C56" s="21" t="s">
        <v>19</v>
      </c>
      <c r="D56" s="21" t="s">
        <v>751</v>
      </c>
      <c r="E56" s="21" t="s">
        <v>38</v>
      </c>
      <c r="F56" s="21" t="s">
        <v>752</v>
      </c>
      <c r="G56" s="21" t="str">
        <f t="shared" si="1"/>
        <v>440781199306253510</v>
      </c>
      <c r="H56" s="21" t="s">
        <v>40</v>
      </c>
      <c r="I56" s="29" t="s">
        <v>24</v>
      </c>
      <c r="J56" s="21" t="s">
        <v>753</v>
      </c>
      <c r="K56" s="35" t="s">
        <v>754</v>
      </c>
      <c r="L56" s="21" t="s">
        <v>751</v>
      </c>
      <c r="M56" s="21" t="s">
        <v>27</v>
      </c>
      <c r="N56" s="34"/>
      <c r="O56" s="29"/>
      <c r="P56" s="21"/>
      <c r="Q56" s="21"/>
    </row>
    <row r="57" s="2" customFormat="1" customHeight="1" spans="1:17">
      <c r="A57" s="15">
        <f t="shared" si="2"/>
        <v>55</v>
      </c>
      <c r="B57" s="15" t="s">
        <v>18</v>
      </c>
      <c r="C57" s="21" t="s">
        <v>19</v>
      </c>
      <c r="D57" s="21" t="s">
        <v>755</v>
      </c>
      <c r="E57" s="21" t="s">
        <v>38</v>
      </c>
      <c r="F57" s="21" t="s">
        <v>756</v>
      </c>
      <c r="G57" s="21" t="str">
        <f t="shared" si="1"/>
        <v>440781199306273538</v>
      </c>
      <c r="H57" s="21" t="s">
        <v>40</v>
      </c>
      <c r="I57" s="29" t="s">
        <v>24</v>
      </c>
      <c r="J57" s="21" t="s">
        <v>757</v>
      </c>
      <c r="K57" s="30" t="s">
        <v>758</v>
      </c>
      <c r="L57" s="21" t="s">
        <v>755</v>
      </c>
      <c r="M57" s="21" t="s">
        <v>27</v>
      </c>
      <c r="N57" s="34"/>
      <c r="O57" s="29"/>
      <c r="P57" s="21"/>
      <c r="Q57" s="21"/>
    </row>
    <row r="58" s="2" customFormat="1" customHeight="1" spans="1:17">
      <c r="A58" s="15">
        <f t="shared" si="2"/>
        <v>56</v>
      </c>
      <c r="B58" s="15" t="s">
        <v>18</v>
      </c>
      <c r="C58" s="21" t="s">
        <v>19</v>
      </c>
      <c r="D58" s="21" t="s">
        <v>759</v>
      </c>
      <c r="E58" s="21" t="s">
        <v>38</v>
      </c>
      <c r="F58" s="21" t="s">
        <v>760</v>
      </c>
      <c r="G58" s="21" t="str">
        <f t="shared" si="1"/>
        <v>440781199308293532</v>
      </c>
      <c r="H58" s="21" t="s">
        <v>30</v>
      </c>
      <c r="I58" s="29" t="s">
        <v>51</v>
      </c>
      <c r="J58" s="21" t="s">
        <v>761</v>
      </c>
      <c r="K58" s="30" t="s">
        <v>762</v>
      </c>
      <c r="L58" s="21" t="s">
        <v>759</v>
      </c>
      <c r="M58" s="21" t="s">
        <v>27</v>
      </c>
      <c r="N58" s="34"/>
      <c r="O58" s="29"/>
      <c r="P58" s="21"/>
      <c r="Q58" s="21"/>
    </row>
    <row r="59" s="2" customFormat="1" customHeight="1" spans="1:17">
      <c r="A59" s="15">
        <f t="shared" si="2"/>
        <v>57</v>
      </c>
      <c r="B59" s="15" t="s">
        <v>18</v>
      </c>
      <c r="C59" s="21" t="s">
        <v>19</v>
      </c>
      <c r="D59" s="21" t="s">
        <v>763</v>
      </c>
      <c r="E59" s="21" t="s">
        <v>21</v>
      </c>
      <c r="F59" s="21" t="s">
        <v>764</v>
      </c>
      <c r="G59" s="21" t="str">
        <f t="shared" si="1"/>
        <v>440781199511153543</v>
      </c>
      <c r="H59" s="21" t="s">
        <v>30</v>
      </c>
      <c r="I59" s="29" t="s">
        <v>51</v>
      </c>
      <c r="J59" s="21" t="s">
        <v>765</v>
      </c>
      <c r="K59" s="30" t="s">
        <v>766</v>
      </c>
      <c r="L59" s="21" t="s">
        <v>763</v>
      </c>
      <c r="M59" s="21" t="s">
        <v>59</v>
      </c>
      <c r="N59" s="34"/>
      <c r="O59" s="29"/>
      <c r="P59" s="21"/>
      <c r="Q59" s="21"/>
    </row>
    <row r="60" s="2" customFormat="1" customHeight="1" spans="1:17">
      <c r="A60" s="15">
        <f t="shared" si="2"/>
        <v>58</v>
      </c>
      <c r="B60" s="15" t="s">
        <v>18</v>
      </c>
      <c r="C60" s="21" t="s">
        <v>19</v>
      </c>
      <c r="D60" s="21" t="s">
        <v>117</v>
      </c>
      <c r="E60" s="21" t="s">
        <v>21</v>
      </c>
      <c r="F60" s="190" t="s">
        <v>118</v>
      </c>
      <c r="G60" s="21" t="str">
        <f t="shared" si="1"/>
        <v>440781199606223524</v>
      </c>
      <c r="H60" s="21" t="s">
        <v>30</v>
      </c>
      <c r="I60" s="29" t="s">
        <v>51</v>
      </c>
      <c r="J60" s="21" t="s">
        <v>119</v>
      </c>
      <c r="K60" s="33" t="s">
        <v>120</v>
      </c>
      <c r="L60" s="33" t="s">
        <v>117</v>
      </c>
      <c r="M60" s="33" t="s">
        <v>27</v>
      </c>
      <c r="N60" s="34"/>
      <c r="O60" s="29"/>
      <c r="P60" s="21"/>
      <c r="Q60" s="21"/>
    </row>
    <row r="61" s="2" customFormat="1" customHeight="1" spans="1:17">
      <c r="A61" s="15">
        <f t="shared" si="2"/>
        <v>59</v>
      </c>
      <c r="B61" s="15" t="s">
        <v>18</v>
      </c>
      <c r="C61" s="21" t="s">
        <v>19</v>
      </c>
      <c r="D61" s="21" t="s">
        <v>767</v>
      </c>
      <c r="E61" s="21" t="s">
        <v>38</v>
      </c>
      <c r="F61" s="21" t="s">
        <v>768</v>
      </c>
      <c r="G61" s="21" t="str">
        <f t="shared" si="1"/>
        <v>440781199710313538</v>
      </c>
      <c r="H61" s="21" t="s">
        <v>40</v>
      </c>
      <c r="I61" s="29" t="s">
        <v>24</v>
      </c>
      <c r="J61" s="21" t="s">
        <v>769</v>
      </c>
      <c r="K61" s="30" t="s">
        <v>770</v>
      </c>
      <c r="L61" s="21" t="s">
        <v>767</v>
      </c>
      <c r="M61" s="21" t="s">
        <v>27</v>
      </c>
      <c r="N61" s="34"/>
      <c r="O61" s="29"/>
      <c r="P61" s="21"/>
      <c r="Q61" s="21"/>
    </row>
    <row r="62" s="2" customFormat="1" customHeight="1" spans="1:17">
      <c r="A62" s="15">
        <f t="shared" si="2"/>
        <v>60</v>
      </c>
      <c r="B62" s="15" t="s">
        <v>18</v>
      </c>
      <c r="C62" s="21" t="s">
        <v>19</v>
      </c>
      <c r="D62" s="21" t="s">
        <v>426</v>
      </c>
      <c r="E62" s="21" t="s">
        <v>21</v>
      </c>
      <c r="F62" s="190" t="s">
        <v>427</v>
      </c>
      <c r="G62" s="21" t="str">
        <f t="shared" si="1"/>
        <v>440781199711233521</v>
      </c>
      <c r="H62" s="21" t="s">
        <v>89</v>
      </c>
      <c r="I62" s="29" t="s">
        <v>51</v>
      </c>
      <c r="J62" s="21" t="s">
        <v>771</v>
      </c>
      <c r="K62" s="19" t="s">
        <v>429</v>
      </c>
      <c r="L62" s="9" t="s">
        <v>426</v>
      </c>
      <c r="M62" s="21" t="s">
        <v>59</v>
      </c>
      <c r="N62" s="34"/>
      <c r="O62" s="29"/>
      <c r="P62" s="21"/>
      <c r="Q62" s="21"/>
    </row>
    <row r="63" s="2" customFormat="1" customHeight="1" spans="1:17">
      <c r="A63" s="15">
        <f t="shared" si="2"/>
        <v>61</v>
      </c>
      <c r="B63" s="15" t="s">
        <v>54</v>
      </c>
      <c r="C63" s="21" t="s">
        <v>19</v>
      </c>
      <c r="D63" s="21" t="s">
        <v>55</v>
      </c>
      <c r="E63" s="21" t="s">
        <v>38</v>
      </c>
      <c r="F63" s="21" t="s">
        <v>56</v>
      </c>
      <c r="G63" s="21" t="str">
        <f t="shared" si="1"/>
        <v>440781199808223514</v>
      </c>
      <c r="H63" s="21" t="s">
        <v>40</v>
      </c>
      <c r="I63" s="29" t="s">
        <v>51</v>
      </c>
      <c r="J63" s="21" t="s">
        <v>57</v>
      </c>
      <c r="K63" s="30" t="s">
        <v>58</v>
      </c>
      <c r="L63" s="21" t="s">
        <v>55</v>
      </c>
      <c r="M63" s="21" t="s">
        <v>59</v>
      </c>
      <c r="N63" s="34"/>
      <c r="O63" s="29"/>
      <c r="P63" s="21"/>
      <c r="Q63" s="21"/>
    </row>
    <row r="64" s="2" customFormat="1" customHeight="1" spans="1:17">
      <c r="A64" s="15">
        <f t="shared" si="2"/>
        <v>62</v>
      </c>
      <c r="B64" s="15" t="s">
        <v>772</v>
      </c>
      <c r="C64" s="21" t="s">
        <v>19</v>
      </c>
      <c r="D64" s="21" t="s">
        <v>773</v>
      </c>
      <c r="E64" s="21" t="s">
        <v>38</v>
      </c>
      <c r="F64" s="190" t="s">
        <v>774</v>
      </c>
      <c r="G64" s="21" t="str">
        <f t="shared" si="1"/>
        <v>440781199906273531</v>
      </c>
      <c r="H64" s="21" t="s">
        <v>50</v>
      </c>
      <c r="I64" s="29" t="s">
        <v>51</v>
      </c>
      <c r="J64" s="21" t="s">
        <v>775</v>
      </c>
      <c r="K64" s="21" t="s">
        <v>776</v>
      </c>
      <c r="L64" s="21" t="s">
        <v>773</v>
      </c>
      <c r="M64" s="21" t="s">
        <v>59</v>
      </c>
      <c r="N64" s="39"/>
      <c r="O64" s="29"/>
      <c r="P64" s="40"/>
      <c r="Q64" s="40"/>
    </row>
    <row r="65" s="2" customFormat="1" customHeight="1" spans="1:17">
      <c r="A65" s="15">
        <f t="shared" si="2"/>
        <v>63</v>
      </c>
      <c r="B65" s="15" t="s">
        <v>18</v>
      </c>
      <c r="C65" s="21" t="s">
        <v>19</v>
      </c>
      <c r="D65" s="21" t="s">
        <v>777</v>
      </c>
      <c r="E65" s="21" t="s">
        <v>21</v>
      </c>
      <c r="F65" s="21" t="s">
        <v>778</v>
      </c>
      <c r="G65" s="21" t="str">
        <f t="shared" si="1"/>
        <v>440781200010193526</v>
      </c>
      <c r="H65" s="21" t="s">
        <v>79</v>
      </c>
      <c r="I65" s="29" t="s">
        <v>326</v>
      </c>
      <c r="J65" s="21" t="s">
        <v>653</v>
      </c>
      <c r="K65" s="30" t="s">
        <v>779</v>
      </c>
      <c r="L65" s="21" t="s">
        <v>777</v>
      </c>
      <c r="M65" s="21" t="s">
        <v>27</v>
      </c>
      <c r="N65" s="34"/>
      <c r="O65" s="29"/>
      <c r="P65" s="21"/>
      <c r="Q65" s="21"/>
    </row>
    <row r="66" s="2" customFormat="1" customHeight="1" spans="1:17">
      <c r="A66" s="15">
        <f t="shared" si="2"/>
        <v>64</v>
      </c>
      <c r="B66" s="15" t="s">
        <v>18</v>
      </c>
      <c r="C66" s="21" t="s">
        <v>19</v>
      </c>
      <c r="D66" s="21" t="s">
        <v>780</v>
      </c>
      <c r="E66" s="21" t="s">
        <v>21</v>
      </c>
      <c r="F66" s="21" t="s">
        <v>781</v>
      </c>
      <c r="G66" s="21" t="str">
        <f t="shared" si="1"/>
        <v>440781200812293529</v>
      </c>
      <c r="H66" s="21" t="s">
        <v>79</v>
      </c>
      <c r="I66" s="29" t="s">
        <v>326</v>
      </c>
      <c r="J66" s="21" t="s">
        <v>782</v>
      </c>
      <c r="K66" s="30" t="s">
        <v>783</v>
      </c>
      <c r="L66" s="21" t="s">
        <v>780</v>
      </c>
      <c r="M66" s="21" t="s">
        <v>108</v>
      </c>
      <c r="N66" s="34"/>
      <c r="O66" s="29"/>
      <c r="P66" s="21"/>
      <c r="Q66" s="21"/>
    </row>
    <row r="67" s="2" customFormat="1" customHeight="1" spans="1:17">
      <c r="A67" s="15">
        <f t="shared" si="2"/>
        <v>65</v>
      </c>
      <c r="B67" s="15" t="s">
        <v>18</v>
      </c>
      <c r="C67" s="21" t="s">
        <v>19</v>
      </c>
      <c r="D67" s="21" t="s">
        <v>784</v>
      </c>
      <c r="E67" s="21" t="s">
        <v>38</v>
      </c>
      <c r="F67" s="190" t="s">
        <v>785</v>
      </c>
      <c r="G67" s="21" t="str">
        <f t="shared" si="1"/>
        <v>440781201002113519</v>
      </c>
      <c r="H67" s="21" t="s">
        <v>23</v>
      </c>
      <c r="I67" s="29" t="s">
        <v>70</v>
      </c>
      <c r="J67" s="21" t="s">
        <v>786</v>
      </c>
      <c r="K67" s="30" t="s">
        <v>787</v>
      </c>
      <c r="L67" s="21" t="s">
        <v>784</v>
      </c>
      <c r="M67" s="21" t="s">
        <v>27</v>
      </c>
      <c r="N67" s="34"/>
      <c r="O67" s="29"/>
      <c r="P67" s="21"/>
      <c r="Q67" s="21"/>
    </row>
    <row r="68" s="2" customFormat="1" customHeight="1" spans="1:17">
      <c r="A68" s="15">
        <f t="shared" si="2"/>
        <v>66</v>
      </c>
      <c r="B68" s="15" t="s">
        <v>18</v>
      </c>
      <c r="C68" s="21" t="s">
        <v>19</v>
      </c>
      <c r="D68" s="21" t="s">
        <v>788</v>
      </c>
      <c r="E68" s="21" t="s">
        <v>21</v>
      </c>
      <c r="F68" s="21" t="s">
        <v>789</v>
      </c>
      <c r="G68" s="21" t="str">
        <f t="shared" si="1"/>
        <v>440781201203153541</v>
      </c>
      <c r="H68" s="21" t="s">
        <v>174</v>
      </c>
      <c r="I68" s="29" t="s">
        <v>51</v>
      </c>
      <c r="J68" s="21" t="s">
        <v>790</v>
      </c>
      <c r="K68" s="30" t="s">
        <v>791</v>
      </c>
      <c r="L68" s="21" t="s">
        <v>788</v>
      </c>
      <c r="M68" s="21" t="s">
        <v>59</v>
      </c>
      <c r="N68" s="34"/>
      <c r="O68" s="29"/>
      <c r="P68" s="21"/>
      <c r="Q68" s="21"/>
    </row>
    <row r="69" s="2" customFormat="1" customHeight="1" spans="1:17">
      <c r="A69" s="15">
        <f t="shared" si="2"/>
        <v>67</v>
      </c>
      <c r="B69" s="15" t="s">
        <v>18</v>
      </c>
      <c r="C69" s="21" t="s">
        <v>19</v>
      </c>
      <c r="D69" s="21" t="s">
        <v>792</v>
      </c>
      <c r="E69" s="21" t="s">
        <v>21</v>
      </c>
      <c r="F69" s="21" t="s">
        <v>793</v>
      </c>
      <c r="G69" s="21" t="str">
        <f t="shared" si="1"/>
        <v>44078219850811166X</v>
      </c>
      <c r="H69" s="21" t="s">
        <v>79</v>
      </c>
      <c r="I69" s="29" t="s">
        <v>326</v>
      </c>
      <c r="J69" s="21" t="s">
        <v>598</v>
      </c>
      <c r="K69" s="192" t="s">
        <v>794</v>
      </c>
      <c r="L69" s="21" t="s">
        <v>792</v>
      </c>
      <c r="M69" s="21" t="s">
        <v>108</v>
      </c>
      <c r="N69" s="34"/>
      <c r="O69" s="29"/>
      <c r="P69" s="21"/>
      <c r="Q69" s="21"/>
    </row>
    <row r="70" s="2" customFormat="1" customHeight="1" spans="1:17">
      <c r="A70" s="15">
        <f t="shared" si="2"/>
        <v>68</v>
      </c>
      <c r="B70" s="15" t="s">
        <v>18</v>
      </c>
      <c r="C70" s="21" t="s">
        <v>19</v>
      </c>
      <c r="D70" s="21" t="s">
        <v>795</v>
      </c>
      <c r="E70" s="21" t="s">
        <v>21</v>
      </c>
      <c r="F70" s="21" t="s">
        <v>796</v>
      </c>
      <c r="G70" s="21" t="str">
        <f t="shared" ref="G70:G133" si="3">LEFT(F70,18)</f>
        <v>441225197205161725</v>
      </c>
      <c r="H70" s="21" t="s">
        <v>40</v>
      </c>
      <c r="I70" s="29" t="s">
        <v>24</v>
      </c>
      <c r="J70" s="21" t="s">
        <v>797</v>
      </c>
      <c r="K70" s="30" t="s">
        <v>798</v>
      </c>
      <c r="L70" s="21" t="s">
        <v>795</v>
      </c>
      <c r="M70" s="21" t="s">
        <v>27</v>
      </c>
      <c r="N70" s="34"/>
      <c r="O70" s="29"/>
      <c r="P70" s="21"/>
      <c r="Q70" s="21"/>
    </row>
    <row r="71" s="2" customFormat="1" customHeight="1" spans="1:17">
      <c r="A71" s="15">
        <f t="shared" si="2"/>
        <v>69</v>
      </c>
      <c r="B71" s="15" t="s">
        <v>18</v>
      </c>
      <c r="C71" s="21" t="s">
        <v>19</v>
      </c>
      <c r="D71" s="21" t="s">
        <v>799</v>
      </c>
      <c r="E71" s="21" t="s">
        <v>21</v>
      </c>
      <c r="F71" s="21" t="s">
        <v>800</v>
      </c>
      <c r="G71" s="21" t="str">
        <f t="shared" si="3"/>
        <v>452226197806246344</v>
      </c>
      <c r="H71" s="21" t="s">
        <v>40</v>
      </c>
      <c r="I71" s="29" t="s">
        <v>24</v>
      </c>
      <c r="J71" s="21" t="s">
        <v>801</v>
      </c>
      <c r="K71" s="30" t="s">
        <v>802</v>
      </c>
      <c r="L71" s="21" t="s">
        <v>799</v>
      </c>
      <c r="M71" s="21" t="s">
        <v>27</v>
      </c>
      <c r="N71" s="34"/>
      <c r="O71" s="29"/>
      <c r="P71" s="21"/>
      <c r="Q71" s="21"/>
    </row>
    <row r="72" s="2" customFormat="1" customHeight="1" spans="1:17">
      <c r="A72" s="15">
        <f t="shared" si="2"/>
        <v>70</v>
      </c>
      <c r="B72" s="15" t="s">
        <v>18</v>
      </c>
      <c r="C72" s="21" t="s">
        <v>19</v>
      </c>
      <c r="D72" s="21" t="s">
        <v>803</v>
      </c>
      <c r="E72" s="21" t="s">
        <v>21</v>
      </c>
      <c r="F72" s="21" t="s">
        <v>804</v>
      </c>
      <c r="G72" s="21" t="str">
        <f t="shared" si="3"/>
        <v>452524197002114921</v>
      </c>
      <c r="H72" s="21" t="s">
        <v>23</v>
      </c>
      <c r="I72" s="29" t="s">
        <v>24</v>
      </c>
      <c r="J72" s="21" t="s">
        <v>805</v>
      </c>
      <c r="K72" s="30" t="s">
        <v>806</v>
      </c>
      <c r="L72" s="21" t="s">
        <v>803</v>
      </c>
      <c r="M72" s="21" t="s">
        <v>27</v>
      </c>
      <c r="N72" s="34"/>
      <c r="O72" s="29"/>
      <c r="P72" s="21"/>
      <c r="Q72" s="21"/>
    </row>
    <row r="73" s="2" customFormat="1" customHeight="1" spans="1:17">
      <c r="A73" s="15">
        <f t="shared" si="2"/>
        <v>71</v>
      </c>
      <c r="B73" s="15" t="s">
        <v>18</v>
      </c>
      <c r="C73" s="21" t="s">
        <v>19</v>
      </c>
      <c r="D73" s="21" t="s">
        <v>807</v>
      </c>
      <c r="E73" s="21" t="s">
        <v>21</v>
      </c>
      <c r="F73" s="21" t="s">
        <v>808</v>
      </c>
      <c r="G73" s="21" t="str">
        <f t="shared" si="3"/>
        <v>440722194707273560</v>
      </c>
      <c r="H73" s="21" t="s">
        <v>40</v>
      </c>
      <c r="I73" s="29" t="s">
        <v>24</v>
      </c>
      <c r="J73" s="21" t="s">
        <v>809</v>
      </c>
      <c r="K73" s="30" t="s">
        <v>810</v>
      </c>
      <c r="L73" s="21" t="s">
        <v>807</v>
      </c>
      <c r="M73" s="21" t="s">
        <v>27</v>
      </c>
      <c r="N73" s="34"/>
      <c r="O73" s="29"/>
      <c r="P73" s="21"/>
      <c r="Q73" s="21"/>
    </row>
    <row r="74" s="2" customFormat="1" customHeight="1" spans="1:17">
      <c r="A74" s="15">
        <f t="shared" si="2"/>
        <v>72</v>
      </c>
      <c r="B74" s="15" t="s">
        <v>18</v>
      </c>
      <c r="C74" s="21" t="s">
        <v>19</v>
      </c>
      <c r="D74" s="21" t="s">
        <v>811</v>
      </c>
      <c r="E74" s="21" t="s">
        <v>38</v>
      </c>
      <c r="F74" s="21" t="s">
        <v>812</v>
      </c>
      <c r="G74" s="21" t="str">
        <f t="shared" si="3"/>
        <v>440722194808083539</v>
      </c>
      <c r="H74" s="21" t="s">
        <v>79</v>
      </c>
      <c r="I74" s="29" t="s">
        <v>813</v>
      </c>
      <c r="J74" s="21" t="s">
        <v>814</v>
      </c>
      <c r="K74" s="30" t="s">
        <v>815</v>
      </c>
      <c r="L74" s="21" t="s">
        <v>811</v>
      </c>
      <c r="M74" s="21" t="s">
        <v>27</v>
      </c>
      <c r="N74" s="34"/>
      <c r="O74" s="29"/>
      <c r="P74" s="21"/>
      <c r="Q74" s="21"/>
    </row>
    <row r="75" s="2" customFormat="1" customHeight="1" spans="1:17">
      <c r="A75" s="15">
        <f t="shared" si="2"/>
        <v>73</v>
      </c>
      <c r="B75" s="15" t="s">
        <v>18</v>
      </c>
      <c r="C75" s="21" t="s">
        <v>19</v>
      </c>
      <c r="D75" s="21" t="s">
        <v>816</v>
      </c>
      <c r="E75" s="21" t="s">
        <v>38</v>
      </c>
      <c r="F75" s="21" t="s">
        <v>817</v>
      </c>
      <c r="G75" s="21" t="str">
        <f t="shared" si="3"/>
        <v>440722195912133537</v>
      </c>
      <c r="H75" s="21" t="s">
        <v>50</v>
      </c>
      <c r="I75" s="29" t="s">
        <v>24</v>
      </c>
      <c r="J75" s="21" t="s">
        <v>818</v>
      </c>
      <c r="K75" s="30" t="s">
        <v>819</v>
      </c>
      <c r="L75" s="21" t="s">
        <v>816</v>
      </c>
      <c r="M75" s="21" t="s">
        <v>27</v>
      </c>
      <c r="N75" s="34"/>
      <c r="O75" s="29"/>
      <c r="P75" s="21"/>
      <c r="Q75" s="21"/>
    </row>
    <row r="76" s="2" customFormat="1" customHeight="1" spans="1:17">
      <c r="A76" s="15">
        <f t="shared" si="2"/>
        <v>74</v>
      </c>
      <c r="B76" s="15" t="s">
        <v>18</v>
      </c>
      <c r="C76" s="21" t="s">
        <v>19</v>
      </c>
      <c r="D76" s="21" t="s">
        <v>820</v>
      </c>
      <c r="E76" s="21" t="s">
        <v>38</v>
      </c>
      <c r="F76" s="21" t="s">
        <v>821</v>
      </c>
      <c r="G76" s="21" t="str">
        <f t="shared" si="3"/>
        <v>44072219630206353X</v>
      </c>
      <c r="H76" s="21" t="s">
        <v>23</v>
      </c>
      <c r="I76" s="29" t="s">
        <v>24</v>
      </c>
      <c r="J76" s="21" t="s">
        <v>822</v>
      </c>
      <c r="K76" s="30" t="s">
        <v>823</v>
      </c>
      <c r="L76" s="21" t="s">
        <v>820</v>
      </c>
      <c r="M76" s="21" t="s">
        <v>27</v>
      </c>
      <c r="N76" s="34"/>
      <c r="O76" s="29"/>
      <c r="P76" s="21"/>
      <c r="Q76" s="21"/>
    </row>
    <row r="77" s="2" customFormat="1" customHeight="1" spans="1:17">
      <c r="A77" s="15">
        <f t="shared" si="2"/>
        <v>75</v>
      </c>
      <c r="B77" s="15" t="s">
        <v>18</v>
      </c>
      <c r="C77" s="21" t="s">
        <v>19</v>
      </c>
      <c r="D77" s="21" t="s">
        <v>133</v>
      </c>
      <c r="E77" s="21" t="s">
        <v>38</v>
      </c>
      <c r="F77" s="21" t="s">
        <v>134</v>
      </c>
      <c r="G77" s="21" t="str">
        <f t="shared" si="3"/>
        <v>44072219630321351X</v>
      </c>
      <c r="H77" s="21" t="s">
        <v>23</v>
      </c>
      <c r="I77" s="29" t="s">
        <v>24</v>
      </c>
      <c r="J77" s="21" t="s">
        <v>824</v>
      </c>
      <c r="K77" s="192" t="s">
        <v>136</v>
      </c>
      <c r="L77" s="21" t="s">
        <v>133</v>
      </c>
      <c r="M77" s="21" t="s">
        <v>27</v>
      </c>
      <c r="N77" s="34"/>
      <c r="O77" s="29"/>
      <c r="P77" s="21"/>
      <c r="Q77" s="21"/>
    </row>
    <row r="78" s="2" customFormat="1" customHeight="1" spans="1:17">
      <c r="A78" s="15">
        <f t="shared" si="2"/>
        <v>76</v>
      </c>
      <c r="B78" s="15" t="s">
        <v>18</v>
      </c>
      <c r="C78" s="21" t="s">
        <v>19</v>
      </c>
      <c r="D78" s="21" t="s">
        <v>265</v>
      </c>
      <c r="E78" s="21" t="s">
        <v>38</v>
      </c>
      <c r="F78" s="21" t="s">
        <v>266</v>
      </c>
      <c r="G78" s="21" t="str">
        <f t="shared" si="3"/>
        <v>440722196701143510</v>
      </c>
      <c r="H78" s="21" t="s">
        <v>40</v>
      </c>
      <c r="I78" s="29" t="s">
        <v>24</v>
      </c>
      <c r="J78" s="21" t="s">
        <v>267</v>
      </c>
      <c r="K78" s="35" t="s">
        <v>268</v>
      </c>
      <c r="L78" s="21" t="s">
        <v>265</v>
      </c>
      <c r="M78" s="21" t="s">
        <v>27</v>
      </c>
      <c r="N78" s="34"/>
      <c r="O78" s="29"/>
      <c r="P78" s="21"/>
      <c r="Q78" s="21"/>
    </row>
    <row r="79" s="2" customFormat="1" customHeight="1" spans="1:17">
      <c r="A79" s="15">
        <f t="shared" si="2"/>
        <v>77</v>
      </c>
      <c r="B79" s="15" t="s">
        <v>18</v>
      </c>
      <c r="C79" s="21" t="s">
        <v>19</v>
      </c>
      <c r="D79" s="21" t="s">
        <v>825</v>
      </c>
      <c r="E79" s="21" t="s">
        <v>21</v>
      </c>
      <c r="F79" s="21" t="s">
        <v>826</v>
      </c>
      <c r="G79" s="21" t="str">
        <f t="shared" si="3"/>
        <v>440781199211263521</v>
      </c>
      <c r="H79" s="21" t="s">
        <v>30</v>
      </c>
      <c r="I79" s="29" t="s">
        <v>51</v>
      </c>
      <c r="J79" s="21" t="s">
        <v>827</v>
      </c>
      <c r="K79" s="30" t="s">
        <v>828</v>
      </c>
      <c r="L79" s="21" t="s">
        <v>825</v>
      </c>
      <c r="M79" s="21" t="s">
        <v>27</v>
      </c>
      <c r="N79" s="34"/>
      <c r="O79" s="29"/>
      <c r="P79" s="21"/>
      <c r="Q79" s="21"/>
    </row>
    <row r="80" s="2" customFormat="1" customHeight="1" spans="1:17">
      <c r="A80" s="15">
        <f t="shared" si="2"/>
        <v>78</v>
      </c>
      <c r="B80" s="15" t="s">
        <v>18</v>
      </c>
      <c r="C80" s="21" t="s">
        <v>19</v>
      </c>
      <c r="D80" s="21" t="s">
        <v>334</v>
      </c>
      <c r="E80" s="21" t="s">
        <v>38</v>
      </c>
      <c r="F80" s="21" t="s">
        <v>335</v>
      </c>
      <c r="G80" s="21" t="str">
        <f t="shared" si="3"/>
        <v>440781199312113530</v>
      </c>
      <c r="H80" s="21" t="s">
        <v>23</v>
      </c>
      <c r="I80" s="29" t="s">
        <v>24</v>
      </c>
      <c r="J80" s="21" t="s">
        <v>331</v>
      </c>
      <c r="K80" s="35" t="s">
        <v>336</v>
      </c>
      <c r="L80" s="21" t="s">
        <v>334</v>
      </c>
      <c r="M80" s="21" t="s">
        <v>27</v>
      </c>
      <c r="N80" s="34"/>
      <c r="O80" s="29"/>
      <c r="P80" s="21"/>
      <c r="Q80" s="21"/>
    </row>
    <row r="81" s="2" customFormat="1" customHeight="1" spans="1:17">
      <c r="A81" s="15">
        <f t="shared" si="2"/>
        <v>79</v>
      </c>
      <c r="B81" s="15" t="s">
        <v>18</v>
      </c>
      <c r="C81" s="21" t="s">
        <v>19</v>
      </c>
      <c r="D81" s="21" t="s">
        <v>829</v>
      </c>
      <c r="E81" s="21" t="s">
        <v>38</v>
      </c>
      <c r="F81" s="21" t="s">
        <v>830</v>
      </c>
      <c r="G81" s="21" t="str">
        <f t="shared" si="3"/>
        <v>440781201209253519</v>
      </c>
      <c r="H81" s="21" t="s">
        <v>79</v>
      </c>
      <c r="I81" s="29" t="s">
        <v>831</v>
      </c>
      <c r="J81" s="21" t="s">
        <v>832</v>
      </c>
      <c r="K81" s="30" t="s">
        <v>833</v>
      </c>
      <c r="L81" s="21" t="s">
        <v>829</v>
      </c>
      <c r="M81" s="21" t="s">
        <v>27</v>
      </c>
      <c r="N81" s="34"/>
      <c r="O81" s="29"/>
      <c r="P81" s="21"/>
      <c r="Q81" s="21"/>
    </row>
    <row r="82" s="2" customFormat="1" customHeight="1" spans="1:17">
      <c r="A82" s="15">
        <f t="shared" si="2"/>
        <v>80</v>
      </c>
      <c r="B82" s="15" t="s">
        <v>18</v>
      </c>
      <c r="C82" s="21" t="s">
        <v>19</v>
      </c>
      <c r="D82" s="21" t="s">
        <v>129</v>
      </c>
      <c r="E82" s="21" t="s">
        <v>21</v>
      </c>
      <c r="F82" s="21" t="s">
        <v>834</v>
      </c>
      <c r="G82" s="21" t="str">
        <f t="shared" si="3"/>
        <v>452528198103044029</v>
      </c>
      <c r="H82" s="21" t="s">
        <v>23</v>
      </c>
      <c r="I82" s="29" t="s">
        <v>24</v>
      </c>
      <c r="J82" s="21" t="s">
        <v>131</v>
      </c>
      <c r="K82" s="33" t="s">
        <v>132</v>
      </c>
      <c r="L82" s="33" t="s">
        <v>129</v>
      </c>
      <c r="M82" s="9" t="s">
        <v>27</v>
      </c>
      <c r="N82" s="34"/>
      <c r="O82" s="29"/>
      <c r="P82" s="21"/>
      <c r="Q82" s="21"/>
    </row>
    <row r="83" s="2" customFormat="1" customHeight="1" spans="1:17">
      <c r="A83" s="15">
        <f t="shared" si="2"/>
        <v>81</v>
      </c>
      <c r="B83" s="15" t="s">
        <v>18</v>
      </c>
      <c r="C83" s="21" t="s">
        <v>19</v>
      </c>
      <c r="D83" s="21" t="s">
        <v>835</v>
      </c>
      <c r="E83" s="21" t="s">
        <v>21</v>
      </c>
      <c r="F83" s="21" t="s">
        <v>836</v>
      </c>
      <c r="G83" s="21" t="str">
        <f t="shared" si="3"/>
        <v>452630198409150040</v>
      </c>
      <c r="H83" s="21" t="s">
        <v>89</v>
      </c>
      <c r="I83" s="29" t="s">
        <v>51</v>
      </c>
      <c r="J83" s="21" t="s">
        <v>590</v>
      </c>
      <c r="K83" s="30" t="s">
        <v>837</v>
      </c>
      <c r="L83" s="21" t="s">
        <v>835</v>
      </c>
      <c r="M83" s="21" t="s">
        <v>59</v>
      </c>
      <c r="N83" s="34"/>
      <c r="O83" s="29"/>
      <c r="P83" s="21"/>
      <c r="Q83" s="21"/>
    </row>
    <row r="84" s="2" customFormat="1" customHeight="1" spans="1:17">
      <c r="A84" s="15">
        <f t="shared" si="2"/>
        <v>82</v>
      </c>
      <c r="B84" s="15" t="s">
        <v>18</v>
      </c>
      <c r="C84" s="21" t="s">
        <v>19</v>
      </c>
      <c r="D84" s="22" t="s">
        <v>838</v>
      </c>
      <c r="E84" s="22" t="s">
        <v>21</v>
      </c>
      <c r="F84" s="22" t="s">
        <v>839</v>
      </c>
      <c r="G84" s="21" t="str">
        <f t="shared" si="3"/>
        <v>440781201202253524</v>
      </c>
      <c r="H84" s="22" t="s">
        <v>40</v>
      </c>
      <c r="I84" s="23" t="s">
        <v>24</v>
      </c>
      <c r="J84" s="22" t="s">
        <v>840</v>
      </c>
      <c r="K84" s="22" t="s">
        <v>841</v>
      </c>
      <c r="L84" s="22" t="s">
        <v>838</v>
      </c>
      <c r="M84" s="21" t="s">
        <v>659</v>
      </c>
      <c r="N84" s="34"/>
      <c r="O84" s="23"/>
      <c r="P84" s="22"/>
      <c r="Q84" s="22"/>
    </row>
    <row r="85" s="2" customFormat="1" customHeight="1" spans="1:17">
      <c r="A85" s="15">
        <f t="shared" si="2"/>
        <v>83</v>
      </c>
      <c r="B85" s="15" t="s">
        <v>18</v>
      </c>
      <c r="C85" s="21" t="s">
        <v>19</v>
      </c>
      <c r="D85" s="22" t="s">
        <v>842</v>
      </c>
      <c r="E85" s="22" t="s">
        <v>38</v>
      </c>
      <c r="F85" s="22" t="s">
        <v>843</v>
      </c>
      <c r="G85" s="21" t="str">
        <f t="shared" si="3"/>
        <v>440722195708153557</v>
      </c>
      <c r="H85" s="22" t="s">
        <v>40</v>
      </c>
      <c r="I85" s="23" t="s">
        <v>24</v>
      </c>
      <c r="J85" s="22" t="s">
        <v>844</v>
      </c>
      <c r="K85" s="191" t="s">
        <v>845</v>
      </c>
      <c r="L85" s="23" t="s">
        <v>842</v>
      </c>
      <c r="M85" s="21" t="s">
        <v>27</v>
      </c>
      <c r="N85" s="34"/>
      <c r="O85" s="23"/>
      <c r="P85" s="22"/>
      <c r="Q85" s="22"/>
    </row>
    <row r="86" s="2" customFormat="1" customHeight="1" spans="1:17">
      <c r="A86" s="15">
        <f t="shared" ref="A86:A149" si="4">ROW()-2</f>
        <v>84</v>
      </c>
      <c r="B86" s="15" t="s">
        <v>18</v>
      </c>
      <c r="C86" s="21" t="s">
        <v>19</v>
      </c>
      <c r="D86" s="22" t="s">
        <v>846</v>
      </c>
      <c r="E86" s="22" t="s">
        <v>21</v>
      </c>
      <c r="F86" s="22" t="s">
        <v>847</v>
      </c>
      <c r="G86" s="21" t="str">
        <f t="shared" si="3"/>
        <v>440722196912013820</v>
      </c>
      <c r="H86" s="22" t="s">
        <v>23</v>
      </c>
      <c r="I86" s="23" t="s">
        <v>24</v>
      </c>
      <c r="J86" s="22" t="s">
        <v>848</v>
      </c>
      <c r="K86" s="191" t="s">
        <v>849</v>
      </c>
      <c r="L86" s="22" t="s">
        <v>846</v>
      </c>
      <c r="M86" s="21" t="s">
        <v>27</v>
      </c>
      <c r="N86" s="34"/>
      <c r="O86" s="23"/>
      <c r="P86" s="22"/>
      <c r="Q86" s="22"/>
    </row>
    <row r="87" s="2" customFormat="1" customHeight="1" spans="1:17">
      <c r="A87" s="15">
        <f t="shared" si="4"/>
        <v>85</v>
      </c>
      <c r="B87" s="15" t="s">
        <v>18</v>
      </c>
      <c r="C87" s="21" t="s">
        <v>19</v>
      </c>
      <c r="D87" s="22" t="s">
        <v>850</v>
      </c>
      <c r="E87" s="22" t="s">
        <v>21</v>
      </c>
      <c r="F87" s="22" t="s">
        <v>851</v>
      </c>
      <c r="G87" s="21" t="str">
        <f t="shared" si="3"/>
        <v>440722194510103541</v>
      </c>
      <c r="H87" s="22" t="s">
        <v>40</v>
      </c>
      <c r="I87" s="23" t="s">
        <v>24</v>
      </c>
      <c r="J87" s="22" t="s">
        <v>852</v>
      </c>
      <c r="K87" s="191" t="s">
        <v>853</v>
      </c>
      <c r="L87" s="23" t="s">
        <v>850</v>
      </c>
      <c r="M87" s="21" t="s">
        <v>27</v>
      </c>
      <c r="N87" s="34"/>
      <c r="O87" s="23"/>
      <c r="P87" s="22"/>
      <c r="Q87" s="22"/>
    </row>
    <row r="88" s="2" customFormat="1" customHeight="1" spans="1:17">
      <c r="A88" s="15">
        <f t="shared" si="4"/>
        <v>86</v>
      </c>
      <c r="B88" s="15" t="s">
        <v>18</v>
      </c>
      <c r="C88" s="21" t="s">
        <v>19</v>
      </c>
      <c r="D88" s="22" t="s">
        <v>181</v>
      </c>
      <c r="E88" s="22" t="s">
        <v>21</v>
      </c>
      <c r="F88" s="22" t="s">
        <v>182</v>
      </c>
      <c r="G88" s="21" t="str">
        <f t="shared" si="3"/>
        <v>440781198012243849</v>
      </c>
      <c r="H88" s="22" t="s">
        <v>30</v>
      </c>
      <c r="I88" s="23" t="s">
        <v>24</v>
      </c>
      <c r="J88" s="22" t="s">
        <v>854</v>
      </c>
      <c r="K88" s="35" t="s">
        <v>184</v>
      </c>
      <c r="L88" s="21" t="s">
        <v>181</v>
      </c>
      <c r="M88" s="21" t="s">
        <v>27</v>
      </c>
      <c r="N88" s="34"/>
      <c r="O88" s="23"/>
      <c r="P88" s="22"/>
      <c r="Q88" s="22"/>
    </row>
    <row r="89" s="2" customFormat="1" customHeight="1" spans="1:17">
      <c r="A89" s="15">
        <f t="shared" si="4"/>
        <v>87</v>
      </c>
      <c r="B89" s="15" t="s">
        <v>18</v>
      </c>
      <c r="C89" s="21" t="s">
        <v>19</v>
      </c>
      <c r="D89" s="22" t="s">
        <v>855</v>
      </c>
      <c r="E89" s="22" t="s">
        <v>21</v>
      </c>
      <c r="F89" s="22" t="s">
        <v>856</v>
      </c>
      <c r="G89" s="21" t="str">
        <f t="shared" si="3"/>
        <v>440781195804053564</v>
      </c>
      <c r="H89" s="22" t="s">
        <v>40</v>
      </c>
      <c r="I89" s="23" t="s">
        <v>24</v>
      </c>
      <c r="J89" s="22" t="s">
        <v>857</v>
      </c>
      <c r="K89" s="35" t="s">
        <v>858</v>
      </c>
      <c r="L89" s="21" t="s">
        <v>855</v>
      </c>
      <c r="M89" s="21" t="s">
        <v>27</v>
      </c>
      <c r="N89" s="34"/>
      <c r="O89" s="23"/>
      <c r="P89" s="22"/>
      <c r="Q89" s="22"/>
    </row>
    <row r="90" s="2" customFormat="1" customHeight="1" spans="1:17">
      <c r="A90" s="15">
        <f t="shared" si="4"/>
        <v>88</v>
      </c>
      <c r="B90" s="15" t="s">
        <v>18</v>
      </c>
      <c r="C90" s="21" t="s">
        <v>19</v>
      </c>
      <c r="D90" s="22" t="s">
        <v>859</v>
      </c>
      <c r="E90" s="22" t="s">
        <v>21</v>
      </c>
      <c r="F90" s="22" t="s">
        <v>860</v>
      </c>
      <c r="G90" s="21" t="str">
        <f t="shared" si="3"/>
        <v>44072419631223282X</v>
      </c>
      <c r="H90" s="22" t="s">
        <v>40</v>
      </c>
      <c r="I90" s="23" t="s">
        <v>24</v>
      </c>
      <c r="J90" s="22" t="s">
        <v>861</v>
      </c>
      <c r="K90" s="35" t="s">
        <v>862</v>
      </c>
      <c r="L90" s="21" t="s">
        <v>859</v>
      </c>
      <c r="M90" s="21" t="s">
        <v>27</v>
      </c>
      <c r="N90" s="34"/>
      <c r="O90" s="23"/>
      <c r="P90" s="22"/>
      <c r="Q90" s="22"/>
    </row>
    <row r="91" s="2" customFormat="1" customHeight="1" spans="1:17">
      <c r="A91" s="15">
        <f t="shared" si="4"/>
        <v>89</v>
      </c>
      <c r="B91" s="15" t="s">
        <v>18</v>
      </c>
      <c r="C91" s="21" t="s">
        <v>19</v>
      </c>
      <c r="D91" s="22" t="s">
        <v>863</v>
      </c>
      <c r="E91" s="22" t="s">
        <v>21</v>
      </c>
      <c r="F91" s="22" t="s">
        <v>864</v>
      </c>
      <c r="G91" s="21" t="str">
        <f t="shared" si="3"/>
        <v>440722194907143568</v>
      </c>
      <c r="H91" s="22" t="s">
        <v>23</v>
      </c>
      <c r="I91" s="23" t="s">
        <v>24</v>
      </c>
      <c r="J91" s="22" t="s">
        <v>865</v>
      </c>
      <c r="K91" s="35" t="s">
        <v>866</v>
      </c>
      <c r="L91" s="21" t="s">
        <v>863</v>
      </c>
      <c r="M91" s="21" t="s">
        <v>27</v>
      </c>
      <c r="N91" s="34"/>
      <c r="O91" s="23"/>
      <c r="P91" s="22"/>
      <c r="Q91" s="22"/>
    </row>
    <row r="92" s="2" customFormat="1" customHeight="1" spans="1:17">
      <c r="A92" s="15">
        <f t="shared" si="4"/>
        <v>90</v>
      </c>
      <c r="B92" s="15" t="s">
        <v>18</v>
      </c>
      <c r="C92" s="21" t="s">
        <v>19</v>
      </c>
      <c r="D92" s="22" t="s">
        <v>232</v>
      </c>
      <c r="E92" s="22" t="s">
        <v>38</v>
      </c>
      <c r="F92" s="22" t="s">
        <v>233</v>
      </c>
      <c r="G92" s="21" t="str">
        <f t="shared" si="3"/>
        <v>440722196906143514</v>
      </c>
      <c r="H92" s="22" t="s">
        <v>23</v>
      </c>
      <c r="I92" s="23" t="s">
        <v>24</v>
      </c>
      <c r="J92" s="22" t="s">
        <v>865</v>
      </c>
      <c r="K92" s="35" t="s">
        <v>235</v>
      </c>
      <c r="L92" s="21" t="s">
        <v>232</v>
      </c>
      <c r="M92" s="21" t="s">
        <v>27</v>
      </c>
      <c r="N92" s="34"/>
      <c r="O92" s="23"/>
      <c r="P92" s="22"/>
      <c r="Q92" s="22"/>
    </row>
    <row r="93" s="2" customFormat="1" customHeight="1" spans="1:17">
      <c r="A93" s="15">
        <f t="shared" si="4"/>
        <v>91</v>
      </c>
      <c r="B93" s="15" t="s">
        <v>18</v>
      </c>
      <c r="C93" s="21" t="s">
        <v>19</v>
      </c>
      <c r="D93" s="22" t="s">
        <v>867</v>
      </c>
      <c r="E93" s="22" t="s">
        <v>38</v>
      </c>
      <c r="F93" s="22" t="s">
        <v>868</v>
      </c>
      <c r="G93" s="21" t="str">
        <f t="shared" si="3"/>
        <v>440722195407093511</v>
      </c>
      <c r="H93" s="22" t="s">
        <v>23</v>
      </c>
      <c r="I93" s="23" t="s">
        <v>51</v>
      </c>
      <c r="J93" s="22" t="s">
        <v>869</v>
      </c>
      <c r="K93" s="35" t="s">
        <v>870</v>
      </c>
      <c r="L93" s="21" t="s">
        <v>867</v>
      </c>
      <c r="M93" s="21" t="s">
        <v>27</v>
      </c>
      <c r="N93" s="34"/>
      <c r="O93" s="23"/>
      <c r="P93" s="22"/>
      <c r="Q93" s="22"/>
    </row>
    <row r="94" s="2" customFormat="1" customHeight="1" spans="1:17">
      <c r="A94" s="15">
        <f t="shared" si="4"/>
        <v>92</v>
      </c>
      <c r="B94" s="15" t="s">
        <v>18</v>
      </c>
      <c r="C94" s="21" t="s">
        <v>19</v>
      </c>
      <c r="D94" s="22" t="s">
        <v>871</v>
      </c>
      <c r="E94" s="22" t="s">
        <v>21</v>
      </c>
      <c r="F94" s="22" t="s">
        <v>872</v>
      </c>
      <c r="G94" s="21" t="str">
        <f t="shared" si="3"/>
        <v>440722195710193523</v>
      </c>
      <c r="H94" s="22" t="s">
        <v>40</v>
      </c>
      <c r="I94" s="23" t="s">
        <v>24</v>
      </c>
      <c r="J94" s="22" t="s">
        <v>873</v>
      </c>
      <c r="K94" s="22" t="s">
        <v>874</v>
      </c>
      <c r="L94" s="23" t="s">
        <v>871</v>
      </c>
      <c r="M94" s="21" t="s">
        <v>27</v>
      </c>
      <c r="N94" s="34"/>
      <c r="O94" s="23"/>
      <c r="P94" s="22"/>
      <c r="Q94" s="22"/>
    </row>
    <row r="95" s="2" customFormat="1" customHeight="1" spans="1:17">
      <c r="A95" s="15">
        <f t="shared" si="4"/>
        <v>93</v>
      </c>
      <c r="B95" s="15" t="s">
        <v>18</v>
      </c>
      <c r="C95" s="21" t="s">
        <v>19</v>
      </c>
      <c r="D95" s="22" t="s">
        <v>875</v>
      </c>
      <c r="E95" s="22" t="s">
        <v>21</v>
      </c>
      <c r="F95" s="22" t="s">
        <v>876</v>
      </c>
      <c r="G95" s="21" t="str">
        <f t="shared" si="3"/>
        <v>440722195612273562</v>
      </c>
      <c r="H95" s="22" t="s">
        <v>40</v>
      </c>
      <c r="I95" s="23" t="s">
        <v>24</v>
      </c>
      <c r="J95" s="22" t="s">
        <v>877</v>
      </c>
      <c r="K95" s="22" t="s">
        <v>878</v>
      </c>
      <c r="L95" s="22" t="s">
        <v>875</v>
      </c>
      <c r="M95" s="21" t="s">
        <v>27</v>
      </c>
      <c r="N95" s="34"/>
      <c r="O95" s="23"/>
      <c r="P95" s="22"/>
      <c r="Q95" s="22"/>
    </row>
    <row r="96" s="2" customFormat="1" customHeight="1" spans="1:17">
      <c r="A96" s="15">
        <f t="shared" si="4"/>
        <v>94</v>
      </c>
      <c r="B96" s="15" t="s">
        <v>18</v>
      </c>
      <c r="C96" s="21" t="s">
        <v>19</v>
      </c>
      <c r="D96" s="22" t="s">
        <v>879</v>
      </c>
      <c r="E96" s="22" t="s">
        <v>38</v>
      </c>
      <c r="F96" s="22" t="s">
        <v>880</v>
      </c>
      <c r="G96" s="21" t="str">
        <f t="shared" si="3"/>
        <v>440781197902013514</v>
      </c>
      <c r="H96" s="22" t="s">
        <v>30</v>
      </c>
      <c r="I96" s="23" t="s">
        <v>24</v>
      </c>
      <c r="J96" s="22" t="s">
        <v>881</v>
      </c>
      <c r="K96" s="22" t="s">
        <v>882</v>
      </c>
      <c r="L96" s="22" t="s">
        <v>879</v>
      </c>
      <c r="M96" s="21" t="s">
        <v>27</v>
      </c>
      <c r="N96" s="34"/>
      <c r="O96" s="23"/>
      <c r="P96" s="22"/>
      <c r="Q96" s="22"/>
    </row>
    <row r="97" s="2" customFormat="1" customHeight="1" spans="1:17">
      <c r="A97" s="15">
        <f t="shared" si="4"/>
        <v>95</v>
      </c>
      <c r="B97" s="15" t="s">
        <v>18</v>
      </c>
      <c r="C97" s="21" t="s">
        <v>19</v>
      </c>
      <c r="D97" s="22" t="s">
        <v>141</v>
      </c>
      <c r="E97" s="22" t="s">
        <v>38</v>
      </c>
      <c r="F97" s="22" t="s">
        <v>142</v>
      </c>
      <c r="G97" s="21" t="str">
        <f t="shared" si="3"/>
        <v>440722195210103552</v>
      </c>
      <c r="H97" s="22" t="s">
        <v>40</v>
      </c>
      <c r="I97" s="23" t="s">
        <v>24</v>
      </c>
      <c r="J97" s="22" t="s">
        <v>883</v>
      </c>
      <c r="K97" s="35" t="s">
        <v>144</v>
      </c>
      <c r="L97" s="21" t="s">
        <v>141</v>
      </c>
      <c r="M97" s="21" t="s">
        <v>27</v>
      </c>
      <c r="N97" s="34"/>
      <c r="O97" s="23"/>
      <c r="P97" s="22"/>
      <c r="Q97" s="22"/>
    </row>
    <row r="98" s="2" customFormat="1" customHeight="1" spans="1:17">
      <c r="A98" s="15">
        <f t="shared" si="4"/>
        <v>96</v>
      </c>
      <c r="B98" s="15" t="s">
        <v>18</v>
      </c>
      <c r="C98" s="21" t="s">
        <v>19</v>
      </c>
      <c r="D98" s="22" t="s">
        <v>884</v>
      </c>
      <c r="E98" s="22" t="s">
        <v>21</v>
      </c>
      <c r="F98" s="22" t="s">
        <v>885</v>
      </c>
      <c r="G98" s="21" t="str">
        <f t="shared" si="3"/>
        <v>440781196309183526</v>
      </c>
      <c r="H98" s="22" t="s">
        <v>30</v>
      </c>
      <c r="I98" s="23" t="s">
        <v>24</v>
      </c>
      <c r="J98" s="22" t="s">
        <v>886</v>
      </c>
      <c r="K98" s="191" t="s">
        <v>887</v>
      </c>
      <c r="L98" s="22" t="s">
        <v>884</v>
      </c>
      <c r="M98" s="21" t="s">
        <v>59</v>
      </c>
      <c r="N98" s="34"/>
      <c r="O98" s="23"/>
      <c r="P98" s="22"/>
      <c r="Q98" s="22"/>
    </row>
    <row r="99" s="2" customFormat="1" customHeight="1" spans="1:17">
      <c r="A99" s="15">
        <f t="shared" si="4"/>
        <v>97</v>
      </c>
      <c r="B99" s="15" t="s">
        <v>18</v>
      </c>
      <c r="C99" s="21" t="s">
        <v>19</v>
      </c>
      <c r="D99" s="22" t="s">
        <v>888</v>
      </c>
      <c r="E99" s="22" t="s">
        <v>21</v>
      </c>
      <c r="F99" s="22" t="s">
        <v>889</v>
      </c>
      <c r="G99" s="21" t="str">
        <f t="shared" si="3"/>
        <v>440722196803295048</v>
      </c>
      <c r="H99" s="22" t="s">
        <v>23</v>
      </c>
      <c r="I99" s="23" t="s">
        <v>24</v>
      </c>
      <c r="J99" s="22" t="s">
        <v>890</v>
      </c>
      <c r="K99" s="22" t="s">
        <v>891</v>
      </c>
      <c r="L99" s="22" t="s">
        <v>888</v>
      </c>
      <c r="M99" s="21" t="s">
        <v>27</v>
      </c>
      <c r="N99" s="34"/>
      <c r="O99" s="23"/>
      <c r="P99" s="22"/>
      <c r="Q99" s="22"/>
    </row>
    <row r="100" s="2" customFormat="1" customHeight="1" spans="1:17">
      <c r="A100" s="15">
        <f t="shared" si="4"/>
        <v>98</v>
      </c>
      <c r="B100" s="15" t="s">
        <v>18</v>
      </c>
      <c r="C100" s="21" t="s">
        <v>19</v>
      </c>
      <c r="D100" s="22" t="s">
        <v>892</v>
      </c>
      <c r="E100" s="22" t="s">
        <v>21</v>
      </c>
      <c r="F100" s="22" t="s">
        <v>893</v>
      </c>
      <c r="G100" s="21" t="str">
        <f t="shared" si="3"/>
        <v>440722195609153527</v>
      </c>
      <c r="H100" s="22" t="s">
        <v>23</v>
      </c>
      <c r="I100" s="23" t="s">
        <v>24</v>
      </c>
      <c r="J100" s="22" t="s">
        <v>894</v>
      </c>
      <c r="K100" s="191" t="s">
        <v>895</v>
      </c>
      <c r="L100" s="22" t="s">
        <v>892</v>
      </c>
      <c r="M100" s="21" t="s">
        <v>27</v>
      </c>
      <c r="N100" s="34"/>
      <c r="O100" s="23"/>
      <c r="P100" s="22"/>
      <c r="Q100" s="22"/>
    </row>
    <row r="101" s="2" customFormat="1" customHeight="1" spans="1:17">
      <c r="A101" s="15">
        <f t="shared" si="4"/>
        <v>99</v>
      </c>
      <c r="B101" s="15" t="s">
        <v>18</v>
      </c>
      <c r="C101" s="21" t="s">
        <v>19</v>
      </c>
      <c r="D101" s="22" t="s">
        <v>189</v>
      </c>
      <c r="E101" s="22" t="s">
        <v>21</v>
      </c>
      <c r="F101" s="22" t="s">
        <v>190</v>
      </c>
      <c r="G101" s="21" t="str">
        <f t="shared" si="3"/>
        <v>44078119781101356X</v>
      </c>
      <c r="H101" s="22" t="s">
        <v>30</v>
      </c>
      <c r="I101" s="23" t="s">
        <v>24</v>
      </c>
      <c r="J101" s="22" t="s">
        <v>896</v>
      </c>
      <c r="K101" s="191" t="s">
        <v>192</v>
      </c>
      <c r="L101" s="22" t="s">
        <v>189</v>
      </c>
      <c r="M101" s="21" t="s">
        <v>27</v>
      </c>
      <c r="N101" s="34"/>
      <c r="O101" s="23"/>
      <c r="P101" s="22"/>
      <c r="Q101" s="22"/>
    </row>
    <row r="102" s="2" customFormat="1" customHeight="1" spans="1:17">
      <c r="A102" s="15">
        <f t="shared" si="4"/>
        <v>100</v>
      </c>
      <c r="B102" s="15" t="s">
        <v>18</v>
      </c>
      <c r="C102" s="21" t="s">
        <v>19</v>
      </c>
      <c r="D102" s="22" t="s">
        <v>164</v>
      </c>
      <c r="E102" s="22" t="s">
        <v>21</v>
      </c>
      <c r="F102" s="22" t="s">
        <v>897</v>
      </c>
      <c r="G102" s="21" t="str">
        <f t="shared" si="3"/>
        <v>44078119861103386X</v>
      </c>
      <c r="H102" s="22" t="s">
        <v>30</v>
      </c>
      <c r="I102" s="23" t="s">
        <v>24</v>
      </c>
      <c r="J102" s="22" t="s">
        <v>898</v>
      </c>
      <c r="K102" s="193" t="s">
        <v>167</v>
      </c>
      <c r="L102" s="45" t="s">
        <v>164</v>
      </c>
      <c r="M102" s="35" t="s">
        <v>27</v>
      </c>
      <c r="N102" s="34"/>
      <c r="O102" s="23"/>
      <c r="P102" s="22"/>
      <c r="Q102" s="22"/>
    </row>
    <row r="103" s="2" customFormat="1" customHeight="1" spans="1:17">
      <c r="A103" s="15">
        <f t="shared" si="4"/>
        <v>101</v>
      </c>
      <c r="B103" s="15" t="s">
        <v>18</v>
      </c>
      <c r="C103" s="21" t="s">
        <v>19</v>
      </c>
      <c r="D103" s="22" t="s">
        <v>899</v>
      </c>
      <c r="E103" s="22" t="s">
        <v>38</v>
      </c>
      <c r="F103" s="22" t="s">
        <v>900</v>
      </c>
      <c r="G103" s="21" t="str">
        <f t="shared" si="3"/>
        <v>440781199305013531</v>
      </c>
      <c r="H103" s="22" t="s">
        <v>40</v>
      </c>
      <c r="I103" s="23" t="s">
        <v>51</v>
      </c>
      <c r="J103" s="22" t="s">
        <v>901</v>
      </c>
      <c r="K103" s="191" t="s">
        <v>902</v>
      </c>
      <c r="L103" s="23" t="s">
        <v>899</v>
      </c>
      <c r="M103" s="21" t="s">
        <v>27</v>
      </c>
      <c r="N103" s="34"/>
      <c r="O103" s="23"/>
      <c r="P103" s="22"/>
      <c r="Q103" s="22"/>
    </row>
    <row r="104" s="2" customFormat="1" customHeight="1" spans="1:17">
      <c r="A104" s="15">
        <f t="shared" si="4"/>
        <v>102</v>
      </c>
      <c r="B104" s="15" t="s">
        <v>18</v>
      </c>
      <c r="C104" s="21" t="s">
        <v>19</v>
      </c>
      <c r="D104" s="22" t="s">
        <v>903</v>
      </c>
      <c r="E104" s="22" t="s">
        <v>21</v>
      </c>
      <c r="F104" s="22" t="s">
        <v>904</v>
      </c>
      <c r="G104" s="21" t="str">
        <f t="shared" si="3"/>
        <v>440781199703183528</v>
      </c>
      <c r="H104" s="22" t="s">
        <v>30</v>
      </c>
      <c r="I104" s="23" t="s">
        <v>24</v>
      </c>
      <c r="J104" s="22" t="s">
        <v>905</v>
      </c>
      <c r="K104" s="192" t="s">
        <v>906</v>
      </c>
      <c r="L104" s="21" t="s">
        <v>903</v>
      </c>
      <c r="M104" s="21" t="s">
        <v>59</v>
      </c>
      <c r="N104" s="34"/>
      <c r="O104" s="23"/>
      <c r="P104" s="22"/>
      <c r="Q104" s="22"/>
    </row>
    <row r="105" s="2" customFormat="1" customHeight="1" spans="1:17">
      <c r="A105" s="15">
        <f t="shared" si="4"/>
        <v>103</v>
      </c>
      <c r="B105" s="15" t="s">
        <v>18</v>
      </c>
      <c r="C105" s="21" t="s">
        <v>19</v>
      </c>
      <c r="D105" s="22" t="s">
        <v>907</v>
      </c>
      <c r="E105" s="22" t="s">
        <v>21</v>
      </c>
      <c r="F105" s="22" t="s">
        <v>908</v>
      </c>
      <c r="G105" s="21" t="str">
        <f t="shared" si="3"/>
        <v>44078119980704352X</v>
      </c>
      <c r="H105" s="22" t="s">
        <v>23</v>
      </c>
      <c r="I105" s="23" t="s">
        <v>24</v>
      </c>
      <c r="J105" s="22" t="s">
        <v>909</v>
      </c>
      <c r="K105" s="191" t="s">
        <v>910</v>
      </c>
      <c r="L105" s="22" t="s">
        <v>907</v>
      </c>
      <c r="M105" s="21" t="s">
        <v>27</v>
      </c>
      <c r="N105" s="34"/>
      <c r="O105" s="23"/>
      <c r="P105" s="22"/>
      <c r="Q105" s="22"/>
    </row>
    <row r="106" s="2" customFormat="1" customHeight="1" spans="1:17">
      <c r="A106" s="15">
        <f t="shared" si="4"/>
        <v>104</v>
      </c>
      <c r="B106" s="15" t="s">
        <v>18</v>
      </c>
      <c r="C106" s="21" t="s">
        <v>19</v>
      </c>
      <c r="D106" s="22" t="s">
        <v>911</v>
      </c>
      <c r="E106" s="22" t="s">
        <v>21</v>
      </c>
      <c r="F106" s="22" t="s">
        <v>912</v>
      </c>
      <c r="G106" s="21" t="str">
        <f t="shared" si="3"/>
        <v>440781194601283525</v>
      </c>
      <c r="H106" s="22" t="s">
        <v>40</v>
      </c>
      <c r="I106" s="23" t="s">
        <v>24</v>
      </c>
      <c r="J106" s="22" t="s">
        <v>913</v>
      </c>
      <c r="K106" s="192" t="s">
        <v>914</v>
      </c>
      <c r="L106" s="21" t="s">
        <v>911</v>
      </c>
      <c r="M106" s="21" t="s">
        <v>27</v>
      </c>
      <c r="N106" s="34"/>
      <c r="O106" s="23"/>
      <c r="P106" s="22"/>
      <c r="Q106" s="22"/>
    </row>
    <row r="107" s="2" customFormat="1" customHeight="1" spans="1:17">
      <c r="A107" s="15">
        <f t="shared" si="4"/>
        <v>105</v>
      </c>
      <c r="B107" s="15" t="s">
        <v>18</v>
      </c>
      <c r="C107" s="21" t="s">
        <v>19</v>
      </c>
      <c r="D107" s="22" t="s">
        <v>915</v>
      </c>
      <c r="E107" s="22" t="s">
        <v>21</v>
      </c>
      <c r="F107" s="22" t="s">
        <v>916</v>
      </c>
      <c r="G107" s="21" t="str">
        <f t="shared" si="3"/>
        <v>44072219430827382X</v>
      </c>
      <c r="H107" s="22" t="s">
        <v>40</v>
      </c>
      <c r="I107" s="23" t="s">
        <v>24</v>
      </c>
      <c r="J107" s="22" t="s">
        <v>917</v>
      </c>
      <c r="K107" s="192" t="s">
        <v>918</v>
      </c>
      <c r="L107" s="21" t="s">
        <v>915</v>
      </c>
      <c r="M107" s="21" t="s">
        <v>27</v>
      </c>
      <c r="N107" s="34"/>
      <c r="O107" s="23"/>
      <c r="P107" s="22"/>
      <c r="Q107" s="22"/>
    </row>
    <row r="108" s="2" customFormat="1" customHeight="1" spans="1:17">
      <c r="A108" s="15">
        <f t="shared" si="4"/>
        <v>106</v>
      </c>
      <c r="B108" s="15" t="s">
        <v>18</v>
      </c>
      <c r="C108" s="21" t="s">
        <v>19</v>
      </c>
      <c r="D108" s="22" t="s">
        <v>919</v>
      </c>
      <c r="E108" s="22" t="s">
        <v>21</v>
      </c>
      <c r="F108" s="22" t="s">
        <v>920</v>
      </c>
      <c r="G108" s="21" t="str">
        <f t="shared" si="3"/>
        <v>440722196204053565</v>
      </c>
      <c r="H108" s="22" t="s">
        <v>40</v>
      </c>
      <c r="I108" s="23" t="s">
        <v>24</v>
      </c>
      <c r="J108" s="22" t="s">
        <v>921</v>
      </c>
      <c r="K108" s="191" t="s">
        <v>922</v>
      </c>
      <c r="L108" s="22" t="s">
        <v>919</v>
      </c>
      <c r="M108" s="21" t="s">
        <v>27</v>
      </c>
      <c r="N108" s="34"/>
      <c r="O108" s="23"/>
      <c r="P108" s="22"/>
      <c r="Q108" s="22"/>
    </row>
    <row r="109" s="2" customFormat="1" customHeight="1" spans="1:17">
      <c r="A109" s="15">
        <f t="shared" si="4"/>
        <v>107</v>
      </c>
      <c r="B109" s="15" t="s">
        <v>18</v>
      </c>
      <c r="C109" s="21" t="s">
        <v>19</v>
      </c>
      <c r="D109" s="22" t="s">
        <v>923</v>
      </c>
      <c r="E109" s="22" t="s">
        <v>38</v>
      </c>
      <c r="F109" s="22" t="s">
        <v>924</v>
      </c>
      <c r="G109" s="21" t="str">
        <f t="shared" si="3"/>
        <v>440722196701093517</v>
      </c>
      <c r="H109" s="22" t="s">
        <v>40</v>
      </c>
      <c r="I109" s="23" t="s">
        <v>24</v>
      </c>
      <c r="J109" s="22" t="s">
        <v>925</v>
      </c>
      <c r="K109" s="191" t="s">
        <v>926</v>
      </c>
      <c r="L109" s="23" t="s">
        <v>923</v>
      </c>
      <c r="M109" s="21" t="s">
        <v>27</v>
      </c>
      <c r="N109" s="34"/>
      <c r="O109" s="23"/>
      <c r="P109" s="22"/>
      <c r="Q109" s="22"/>
    </row>
    <row r="110" s="2" customFormat="1" customHeight="1" spans="1:17">
      <c r="A110" s="15">
        <f t="shared" si="4"/>
        <v>108</v>
      </c>
      <c r="B110" s="15" t="s">
        <v>18</v>
      </c>
      <c r="C110" s="21" t="s">
        <v>19</v>
      </c>
      <c r="D110" s="22" t="s">
        <v>292</v>
      </c>
      <c r="E110" s="22" t="s">
        <v>21</v>
      </c>
      <c r="F110" s="22" t="s">
        <v>293</v>
      </c>
      <c r="G110" s="21" t="str">
        <f t="shared" si="3"/>
        <v>512221196904085847</v>
      </c>
      <c r="H110" s="22" t="s">
        <v>30</v>
      </c>
      <c r="I110" s="23" t="s">
        <v>24</v>
      </c>
      <c r="J110" s="22" t="s">
        <v>927</v>
      </c>
      <c r="K110" s="22" t="s">
        <v>295</v>
      </c>
      <c r="L110" s="22" t="s">
        <v>292</v>
      </c>
      <c r="M110" s="33" t="s">
        <v>27</v>
      </c>
      <c r="N110" s="34"/>
      <c r="O110" s="23"/>
      <c r="P110" s="22"/>
      <c r="Q110" s="22"/>
    </row>
    <row r="111" s="2" customFormat="1" customHeight="1" spans="1:17">
      <c r="A111" s="15">
        <f t="shared" si="4"/>
        <v>109</v>
      </c>
      <c r="B111" s="15" t="s">
        <v>18</v>
      </c>
      <c r="C111" s="21" t="s">
        <v>19</v>
      </c>
      <c r="D111" s="22" t="s">
        <v>928</v>
      </c>
      <c r="E111" s="22" t="s">
        <v>38</v>
      </c>
      <c r="F111" s="22" t="s">
        <v>929</v>
      </c>
      <c r="G111" s="21" t="str">
        <f t="shared" si="3"/>
        <v>440781200212033512</v>
      </c>
      <c r="H111" s="22" t="s">
        <v>30</v>
      </c>
      <c r="I111" s="23" t="s">
        <v>24</v>
      </c>
      <c r="J111" s="22" t="s">
        <v>930</v>
      </c>
      <c r="K111" s="23" t="s">
        <v>931</v>
      </c>
      <c r="L111" s="22" t="s">
        <v>928</v>
      </c>
      <c r="M111" s="21" t="s">
        <v>27</v>
      </c>
      <c r="N111" s="34"/>
      <c r="O111" s="23"/>
      <c r="P111" s="22"/>
      <c r="Q111" s="22"/>
    </row>
    <row r="112" s="2" customFormat="1" customHeight="1" spans="1:17">
      <c r="A112" s="15">
        <f t="shared" si="4"/>
        <v>110</v>
      </c>
      <c r="B112" s="15" t="s">
        <v>18</v>
      </c>
      <c r="C112" s="21" t="s">
        <v>19</v>
      </c>
      <c r="D112" s="22" t="s">
        <v>410</v>
      </c>
      <c r="E112" s="22" t="s">
        <v>38</v>
      </c>
      <c r="F112" s="191" t="s">
        <v>411</v>
      </c>
      <c r="G112" s="21" t="str">
        <f t="shared" si="3"/>
        <v>440781199103083531</v>
      </c>
      <c r="H112" s="22" t="s">
        <v>23</v>
      </c>
      <c r="I112" s="23" t="s">
        <v>24</v>
      </c>
      <c r="J112" s="22" t="s">
        <v>932</v>
      </c>
      <c r="K112" s="192" t="s">
        <v>413</v>
      </c>
      <c r="L112" s="21" t="s">
        <v>410</v>
      </c>
      <c r="M112" s="21" t="s">
        <v>27</v>
      </c>
      <c r="N112" s="34"/>
      <c r="O112" s="23"/>
      <c r="P112" s="22"/>
      <c r="Q112" s="22"/>
    </row>
    <row r="113" s="2" customFormat="1" customHeight="1" spans="1:17">
      <c r="A113" s="15">
        <f t="shared" si="4"/>
        <v>111</v>
      </c>
      <c r="B113" s="15" t="s">
        <v>18</v>
      </c>
      <c r="C113" s="21" t="s">
        <v>19</v>
      </c>
      <c r="D113" s="22" t="s">
        <v>933</v>
      </c>
      <c r="E113" s="22" t="s">
        <v>38</v>
      </c>
      <c r="F113" s="191" t="s">
        <v>934</v>
      </c>
      <c r="G113" s="21" t="str">
        <f t="shared" si="3"/>
        <v>440781198101013578</v>
      </c>
      <c r="H113" s="22" t="s">
        <v>30</v>
      </c>
      <c r="I113" s="23" t="s">
        <v>24</v>
      </c>
      <c r="J113" s="22" t="s">
        <v>935</v>
      </c>
      <c r="K113" s="33" t="s">
        <v>936</v>
      </c>
      <c r="L113" s="33" t="s">
        <v>933</v>
      </c>
      <c r="M113" s="33" t="s">
        <v>27</v>
      </c>
      <c r="N113" s="34"/>
      <c r="O113" s="46"/>
      <c r="P113" s="22"/>
      <c r="Q113" s="22"/>
    </row>
    <row r="114" s="2" customFormat="1" customHeight="1" spans="1:17">
      <c r="A114" s="15">
        <f t="shared" si="4"/>
        <v>112</v>
      </c>
      <c r="B114" s="15" t="s">
        <v>18</v>
      </c>
      <c r="C114" s="21" t="s">
        <v>19</v>
      </c>
      <c r="D114" s="22" t="s">
        <v>153</v>
      </c>
      <c r="E114" s="22" t="s">
        <v>21</v>
      </c>
      <c r="F114" s="22" t="s">
        <v>154</v>
      </c>
      <c r="G114" s="21" t="str">
        <f t="shared" si="3"/>
        <v>440781199401283566</v>
      </c>
      <c r="H114" s="22" t="s">
        <v>30</v>
      </c>
      <c r="I114" s="23" t="s">
        <v>24</v>
      </c>
      <c r="J114" s="22" t="s">
        <v>937</v>
      </c>
      <c r="K114" s="192" t="s">
        <v>155</v>
      </c>
      <c r="L114" s="47" t="s">
        <v>153</v>
      </c>
      <c r="M114" s="35" t="s">
        <v>59</v>
      </c>
      <c r="N114" s="34"/>
      <c r="O114" s="23"/>
      <c r="P114" s="22"/>
      <c r="Q114" s="22"/>
    </row>
    <row r="115" s="2" customFormat="1" customHeight="1" spans="1:17">
      <c r="A115" s="15">
        <f t="shared" si="4"/>
        <v>113</v>
      </c>
      <c r="B115" s="15" t="s">
        <v>18</v>
      </c>
      <c r="C115" s="21" t="s">
        <v>19</v>
      </c>
      <c r="D115" s="22" t="s">
        <v>156</v>
      </c>
      <c r="E115" s="22" t="s">
        <v>38</v>
      </c>
      <c r="F115" s="22" t="s">
        <v>157</v>
      </c>
      <c r="G115" s="21" t="str">
        <f t="shared" si="3"/>
        <v>440781199605043513</v>
      </c>
      <c r="H115" s="22" t="s">
        <v>23</v>
      </c>
      <c r="I115" s="23" t="s">
        <v>24</v>
      </c>
      <c r="J115" s="22" t="s">
        <v>158</v>
      </c>
      <c r="K115" s="33" t="s">
        <v>159</v>
      </c>
      <c r="L115" s="33" t="s">
        <v>156</v>
      </c>
      <c r="M115" s="33" t="s">
        <v>27</v>
      </c>
      <c r="N115" s="34"/>
      <c r="O115" s="23"/>
      <c r="P115" s="22"/>
      <c r="Q115" s="22"/>
    </row>
    <row r="116" s="2" customFormat="1" customHeight="1" spans="1:17">
      <c r="A116" s="15">
        <f t="shared" si="4"/>
        <v>114</v>
      </c>
      <c r="B116" s="15" t="s">
        <v>18</v>
      </c>
      <c r="C116" s="21" t="s">
        <v>19</v>
      </c>
      <c r="D116" s="22" t="s">
        <v>938</v>
      </c>
      <c r="E116" s="22" t="s">
        <v>21</v>
      </c>
      <c r="F116" s="22" t="s">
        <v>939</v>
      </c>
      <c r="G116" s="21" t="str">
        <f t="shared" si="3"/>
        <v>440722194611193523</v>
      </c>
      <c r="H116" s="22" t="s">
        <v>40</v>
      </c>
      <c r="I116" s="23" t="s">
        <v>24</v>
      </c>
      <c r="J116" s="22" t="s">
        <v>940</v>
      </c>
      <c r="K116" s="192" t="s">
        <v>941</v>
      </c>
      <c r="L116" s="21" t="s">
        <v>938</v>
      </c>
      <c r="M116" s="21" t="s">
        <v>27</v>
      </c>
      <c r="N116" s="34"/>
      <c r="O116" s="23"/>
      <c r="P116" s="22"/>
      <c r="Q116" s="22"/>
    </row>
    <row r="117" s="2" customFormat="1" customHeight="1" spans="1:17">
      <c r="A117" s="15">
        <f t="shared" si="4"/>
        <v>115</v>
      </c>
      <c r="B117" s="15" t="s">
        <v>18</v>
      </c>
      <c r="C117" s="21" t="s">
        <v>19</v>
      </c>
      <c r="D117" s="22" t="s">
        <v>942</v>
      </c>
      <c r="E117" s="22" t="s">
        <v>38</v>
      </c>
      <c r="F117" s="31" t="s">
        <v>943</v>
      </c>
      <c r="G117" s="21" t="str">
        <f t="shared" si="3"/>
        <v>440722194912093550</v>
      </c>
      <c r="H117" s="22" t="s">
        <v>40</v>
      </c>
      <c r="I117" s="23" t="s">
        <v>24</v>
      </c>
      <c r="J117" s="22" t="s">
        <v>944</v>
      </c>
      <c r="K117" s="30" t="s">
        <v>945</v>
      </c>
      <c r="L117" s="22" t="s">
        <v>942</v>
      </c>
      <c r="M117" s="21" t="s">
        <v>108</v>
      </c>
      <c r="N117" s="34"/>
      <c r="O117" s="23"/>
      <c r="P117" s="22"/>
      <c r="Q117" s="22"/>
    </row>
    <row r="118" s="2" customFormat="1" customHeight="1" spans="1:17">
      <c r="A118" s="15">
        <f t="shared" si="4"/>
        <v>116</v>
      </c>
      <c r="B118" s="15" t="s">
        <v>18</v>
      </c>
      <c r="C118" s="21" t="s">
        <v>19</v>
      </c>
      <c r="D118" s="41" t="s">
        <v>393</v>
      </c>
      <c r="E118" s="41" t="s">
        <v>21</v>
      </c>
      <c r="F118" s="31" t="s">
        <v>394</v>
      </c>
      <c r="G118" s="21" t="str">
        <f t="shared" si="3"/>
        <v>440781198606283549</v>
      </c>
      <c r="H118" s="41" t="s">
        <v>40</v>
      </c>
      <c r="I118" s="48" t="s">
        <v>51</v>
      </c>
      <c r="J118" s="41" t="s">
        <v>946</v>
      </c>
      <c r="K118" s="192" t="s">
        <v>396</v>
      </c>
      <c r="L118" s="21" t="s">
        <v>393</v>
      </c>
      <c r="M118" s="21" t="s">
        <v>59</v>
      </c>
      <c r="N118" s="34"/>
      <c r="O118" s="48"/>
      <c r="P118" s="41"/>
      <c r="Q118" s="41"/>
    </row>
    <row r="119" s="2" customFormat="1" customHeight="1" spans="1:17">
      <c r="A119" s="15">
        <f t="shared" si="4"/>
        <v>117</v>
      </c>
      <c r="B119" s="15" t="s">
        <v>18</v>
      </c>
      <c r="C119" s="21" t="s">
        <v>19</v>
      </c>
      <c r="D119" s="41" t="s">
        <v>341</v>
      </c>
      <c r="E119" s="41" t="s">
        <v>38</v>
      </c>
      <c r="F119" s="31" t="s">
        <v>342</v>
      </c>
      <c r="G119" s="21" t="str">
        <f t="shared" si="3"/>
        <v>440781198408253517</v>
      </c>
      <c r="H119" s="41" t="s">
        <v>30</v>
      </c>
      <c r="I119" s="48" t="s">
        <v>24</v>
      </c>
      <c r="J119" s="41" t="s">
        <v>947</v>
      </c>
      <c r="K119" s="44" t="s">
        <v>344</v>
      </c>
      <c r="L119" s="41" t="s">
        <v>341</v>
      </c>
      <c r="M119" s="21" t="s">
        <v>59</v>
      </c>
      <c r="N119" s="34"/>
      <c r="O119" s="48"/>
      <c r="P119" s="41"/>
      <c r="Q119" s="41"/>
    </row>
    <row r="120" s="2" customFormat="1" customHeight="1" spans="1:17">
      <c r="A120" s="15">
        <f t="shared" si="4"/>
        <v>118</v>
      </c>
      <c r="B120" s="15" t="s">
        <v>18</v>
      </c>
      <c r="C120" s="21" t="s">
        <v>19</v>
      </c>
      <c r="D120" s="41" t="s">
        <v>948</v>
      </c>
      <c r="E120" s="41" t="s">
        <v>38</v>
      </c>
      <c r="F120" s="31" t="s">
        <v>949</v>
      </c>
      <c r="G120" s="21" t="str">
        <f t="shared" si="3"/>
        <v>440722195805183512</v>
      </c>
      <c r="H120" s="41" t="s">
        <v>40</v>
      </c>
      <c r="I120" s="48" t="s">
        <v>24</v>
      </c>
      <c r="J120" s="41" t="s">
        <v>950</v>
      </c>
      <c r="K120" s="192" t="s">
        <v>951</v>
      </c>
      <c r="L120" s="21" t="s">
        <v>948</v>
      </c>
      <c r="M120" s="21" t="s">
        <v>27</v>
      </c>
      <c r="N120" s="34"/>
      <c r="O120" s="48"/>
      <c r="P120" s="41"/>
      <c r="Q120" s="41"/>
    </row>
    <row r="121" s="2" customFormat="1" customHeight="1" spans="1:17">
      <c r="A121" s="15">
        <f t="shared" si="4"/>
        <v>119</v>
      </c>
      <c r="B121" s="15" t="s">
        <v>18</v>
      </c>
      <c r="C121" s="21" t="s">
        <v>19</v>
      </c>
      <c r="D121" s="42" t="s">
        <v>952</v>
      </c>
      <c r="E121" s="43" t="s">
        <v>38</v>
      </c>
      <c r="F121" s="31" t="s">
        <v>953</v>
      </c>
      <c r="G121" s="21" t="str">
        <f t="shared" si="3"/>
        <v>440781199907023518</v>
      </c>
      <c r="H121" s="42" t="s">
        <v>30</v>
      </c>
      <c r="I121" s="49" t="s">
        <v>24</v>
      </c>
      <c r="J121" s="42" t="s">
        <v>954</v>
      </c>
      <c r="K121" s="31" t="s">
        <v>955</v>
      </c>
      <c r="L121" s="41" t="s">
        <v>952</v>
      </c>
      <c r="M121" s="21" t="s">
        <v>244</v>
      </c>
      <c r="N121" s="34"/>
      <c r="O121" s="49"/>
      <c r="P121" s="42"/>
      <c r="Q121" s="42"/>
    </row>
    <row r="122" s="2" customFormat="1" customHeight="1" spans="1:17">
      <c r="A122" s="15">
        <f t="shared" si="4"/>
        <v>120</v>
      </c>
      <c r="B122" s="15" t="s">
        <v>18</v>
      </c>
      <c r="C122" s="21" t="s">
        <v>19</v>
      </c>
      <c r="D122" s="41" t="s">
        <v>204</v>
      </c>
      <c r="E122" s="43" t="s">
        <v>21</v>
      </c>
      <c r="F122" s="31" t="s">
        <v>205</v>
      </c>
      <c r="G122" s="21" t="str">
        <f t="shared" si="3"/>
        <v>44078119770213352X</v>
      </c>
      <c r="H122" s="41" t="s">
        <v>23</v>
      </c>
      <c r="I122" s="48" t="s">
        <v>24</v>
      </c>
      <c r="J122" s="41" t="s">
        <v>956</v>
      </c>
      <c r="K122" s="35" t="s">
        <v>207</v>
      </c>
      <c r="L122" s="21" t="s">
        <v>204</v>
      </c>
      <c r="M122" s="21" t="s">
        <v>27</v>
      </c>
      <c r="N122" s="34"/>
      <c r="O122" s="48"/>
      <c r="P122" s="41"/>
      <c r="Q122" s="41"/>
    </row>
    <row r="123" s="2" customFormat="1" customHeight="1" spans="1:17">
      <c r="A123" s="15">
        <f t="shared" si="4"/>
        <v>121</v>
      </c>
      <c r="B123" s="15" t="s">
        <v>18</v>
      </c>
      <c r="C123" s="21" t="s">
        <v>19</v>
      </c>
      <c r="D123" s="41" t="s">
        <v>957</v>
      </c>
      <c r="E123" s="43" t="s">
        <v>21</v>
      </c>
      <c r="F123" s="190" t="s">
        <v>958</v>
      </c>
      <c r="G123" s="21" t="str">
        <f t="shared" si="3"/>
        <v>440781199702013527</v>
      </c>
      <c r="H123" s="41" t="s">
        <v>79</v>
      </c>
      <c r="I123" s="48" t="s">
        <v>959</v>
      </c>
      <c r="J123" s="41" t="s">
        <v>960</v>
      </c>
      <c r="K123" s="35" t="s">
        <v>961</v>
      </c>
      <c r="L123" s="21" t="s">
        <v>957</v>
      </c>
      <c r="M123" s="21" t="s">
        <v>27</v>
      </c>
      <c r="N123" s="34"/>
      <c r="O123" s="48"/>
      <c r="P123" s="41"/>
      <c r="Q123" s="41"/>
    </row>
    <row r="124" s="2" customFormat="1" customHeight="1" spans="1:17">
      <c r="A124" s="15">
        <f t="shared" si="4"/>
        <v>122</v>
      </c>
      <c r="B124" s="15" t="s">
        <v>18</v>
      </c>
      <c r="C124" s="22" t="s">
        <v>19</v>
      </c>
      <c r="D124" s="23" t="s">
        <v>962</v>
      </c>
      <c r="E124" s="22" t="s">
        <v>38</v>
      </c>
      <c r="F124" s="190" t="s">
        <v>963</v>
      </c>
      <c r="G124" s="21" t="str">
        <f t="shared" si="3"/>
        <v>440722195708183510</v>
      </c>
      <c r="H124" s="22" t="s">
        <v>40</v>
      </c>
      <c r="I124" s="23" t="s">
        <v>24</v>
      </c>
      <c r="J124" s="23" t="s">
        <v>964</v>
      </c>
      <c r="K124" s="192" t="s">
        <v>965</v>
      </c>
      <c r="L124" s="21" t="s">
        <v>962</v>
      </c>
      <c r="M124" s="21" t="s">
        <v>27</v>
      </c>
      <c r="N124" s="34"/>
      <c r="O124" s="23"/>
      <c r="P124" s="23"/>
      <c r="Q124" s="23"/>
    </row>
    <row r="125" s="2" customFormat="1" customHeight="1" spans="1:17">
      <c r="A125" s="15">
        <f t="shared" si="4"/>
        <v>123</v>
      </c>
      <c r="B125" s="15" t="s">
        <v>18</v>
      </c>
      <c r="C125" s="22" t="s">
        <v>19</v>
      </c>
      <c r="D125" s="21" t="s">
        <v>966</v>
      </c>
      <c r="E125" s="9" t="s">
        <v>21</v>
      </c>
      <c r="F125" s="190" t="s">
        <v>967</v>
      </c>
      <c r="G125" s="21" t="str">
        <f t="shared" si="3"/>
        <v>440781198702013522</v>
      </c>
      <c r="H125" s="21" t="s">
        <v>174</v>
      </c>
      <c r="I125" s="29" t="s">
        <v>51</v>
      </c>
      <c r="J125" s="21" t="s">
        <v>968</v>
      </c>
      <c r="K125" s="30" t="s">
        <v>969</v>
      </c>
      <c r="L125" s="21" t="s">
        <v>966</v>
      </c>
      <c r="M125" s="21" t="s">
        <v>27</v>
      </c>
      <c r="N125" s="34"/>
      <c r="O125" s="29"/>
      <c r="P125" s="21"/>
      <c r="Q125" s="21"/>
    </row>
    <row r="126" s="2" customFormat="1" customHeight="1" spans="1:17">
      <c r="A126" s="15">
        <f t="shared" si="4"/>
        <v>124</v>
      </c>
      <c r="B126" s="15" t="s">
        <v>18</v>
      </c>
      <c r="C126" s="22" t="s">
        <v>19</v>
      </c>
      <c r="D126" s="21" t="s">
        <v>970</v>
      </c>
      <c r="E126" s="9" t="s">
        <v>21</v>
      </c>
      <c r="F126" s="30" t="s">
        <v>971</v>
      </c>
      <c r="G126" s="21" t="str">
        <f t="shared" si="3"/>
        <v>440722196304183527</v>
      </c>
      <c r="H126" s="21" t="s">
        <v>79</v>
      </c>
      <c r="I126" s="29" t="s">
        <v>435</v>
      </c>
      <c r="J126" s="21" t="s">
        <v>972</v>
      </c>
      <c r="K126" s="192" t="s">
        <v>973</v>
      </c>
      <c r="L126" s="21" t="s">
        <v>970</v>
      </c>
      <c r="M126" s="21" t="s">
        <v>27</v>
      </c>
      <c r="N126" s="34"/>
      <c r="O126" s="29"/>
      <c r="P126" s="21"/>
      <c r="Q126" s="21"/>
    </row>
    <row r="127" s="2" customFormat="1" customHeight="1" spans="1:17">
      <c r="A127" s="15">
        <f t="shared" si="4"/>
        <v>125</v>
      </c>
      <c r="B127" s="15" t="s">
        <v>18</v>
      </c>
      <c r="C127" s="22" t="s">
        <v>19</v>
      </c>
      <c r="D127" s="9" t="s">
        <v>974</v>
      </c>
      <c r="E127" s="22" t="s">
        <v>38</v>
      </c>
      <c r="F127" s="9" t="s">
        <v>975</v>
      </c>
      <c r="G127" s="21" t="str">
        <f t="shared" si="3"/>
        <v>440722196503163510</v>
      </c>
      <c r="H127" s="9" t="s">
        <v>23</v>
      </c>
      <c r="I127" s="20" t="s">
        <v>24</v>
      </c>
      <c r="J127" s="9" t="s">
        <v>976</v>
      </c>
      <c r="K127" s="35" t="s">
        <v>977</v>
      </c>
      <c r="L127" s="21" t="s">
        <v>974</v>
      </c>
      <c r="M127" s="21" t="s">
        <v>27</v>
      </c>
      <c r="N127" s="34"/>
      <c r="O127" s="20"/>
      <c r="P127" s="9"/>
      <c r="Q127" s="9"/>
    </row>
    <row r="128" s="2" customFormat="1" customHeight="1" spans="1:17">
      <c r="A128" s="15">
        <f t="shared" si="4"/>
        <v>126</v>
      </c>
      <c r="B128" s="15" t="s">
        <v>54</v>
      </c>
      <c r="C128" s="22" t="s">
        <v>19</v>
      </c>
      <c r="D128" s="9" t="s">
        <v>978</v>
      </c>
      <c r="E128" s="9" t="s">
        <v>21</v>
      </c>
      <c r="F128" s="9" t="s">
        <v>979</v>
      </c>
      <c r="G128" s="21" t="str">
        <f t="shared" si="3"/>
        <v>440722194306023528</v>
      </c>
      <c r="H128" s="9" t="s">
        <v>40</v>
      </c>
      <c r="I128" s="20" t="s">
        <v>24</v>
      </c>
      <c r="J128" s="9" t="s">
        <v>980</v>
      </c>
      <c r="K128" s="30" t="s">
        <v>981</v>
      </c>
      <c r="L128" s="9" t="s">
        <v>978</v>
      </c>
      <c r="M128" s="21" t="s">
        <v>59</v>
      </c>
      <c r="N128" s="34"/>
      <c r="O128" s="20"/>
      <c r="P128" s="9"/>
      <c r="Q128" s="9"/>
    </row>
    <row r="129" s="2" customFormat="1" customHeight="1" spans="1:17">
      <c r="A129" s="15">
        <f t="shared" si="4"/>
        <v>127</v>
      </c>
      <c r="B129" s="15" t="s">
        <v>18</v>
      </c>
      <c r="C129" s="22" t="s">
        <v>19</v>
      </c>
      <c r="D129" s="21" t="s">
        <v>284</v>
      </c>
      <c r="E129" s="9" t="s">
        <v>21</v>
      </c>
      <c r="F129" s="50" t="s">
        <v>285</v>
      </c>
      <c r="G129" s="21" t="str">
        <f t="shared" si="3"/>
        <v>440722196212033521</v>
      </c>
      <c r="H129" s="9" t="s">
        <v>40</v>
      </c>
      <c r="I129" s="20" t="s">
        <v>24</v>
      </c>
      <c r="J129" s="9" t="s">
        <v>982</v>
      </c>
      <c r="K129" s="192" t="s">
        <v>287</v>
      </c>
      <c r="L129" s="21" t="s">
        <v>284</v>
      </c>
      <c r="M129" s="35" t="s">
        <v>27</v>
      </c>
      <c r="N129" s="34"/>
      <c r="O129" s="20"/>
      <c r="P129" s="9"/>
      <c r="Q129" s="9"/>
    </row>
    <row r="130" s="2" customFormat="1" customHeight="1" spans="1:17">
      <c r="A130" s="15">
        <f t="shared" si="4"/>
        <v>128</v>
      </c>
      <c r="B130" s="15" t="s">
        <v>18</v>
      </c>
      <c r="C130" s="9" t="s">
        <v>19</v>
      </c>
      <c r="D130" s="9" t="s">
        <v>983</v>
      </c>
      <c r="E130" s="9" t="s">
        <v>38</v>
      </c>
      <c r="F130" s="9" t="s">
        <v>984</v>
      </c>
      <c r="G130" s="21" t="str">
        <f t="shared" si="3"/>
        <v>440781197310053539</v>
      </c>
      <c r="H130" s="9" t="s">
        <v>23</v>
      </c>
      <c r="I130" s="20" t="s">
        <v>24</v>
      </c>
      <c r="J130" s="9" t="s">
        <v>985</v>
      </c>
      <c r="K130" s="50" t="s">
        <v>986</v>
      </c>
      <c r="L130" s="9" t="s">
        <v>983</v>
      </c>
      <c r="M130" s="21" t="s">
        <v>27</v>
      </c>
      <c r="N130" s="34"/>
      <c r="O130" s="20"/>
      <c r="P130" s="9"/>
      <c r="Q130" s="9"/>
    </row>
    <row r="131" s="2" customFormat="1" customHeight="1" spans="1:17">
      <c r="A131" s="15">
        <f t="shared" si="4"/>
        <v>129</v>
      </c>
      <c r="B131" s="15" t="s">
        <v>18</v>
      </c>
      <c r="C131" s="9" t="s">
        <v>19</v>
      </c>
      <c r="D131" s="9" t="s">
        <v>240</v>
      </c>
      <c r="E131" s="9" t="s">
        <v>38</v>
      </c>
      <c r="F131" s="9" t="s">
        <v>241</v>
      </c>
      <c r="G131" s="21" t="str">
        <f t="shared" si="3"/>
        <v>440722197607253515</v>
      </c>
      <c r="H131" s="9" t="s">
        <v>40</v>
      </c>
      <c r="I131" s="20" t="s">
        <v>24</v>
      </c>
      <c r="J131" s="9" t="s">
        <v>987</v>
      </c>
      <c r="K131" s="188" t="s">
        <v>243</v>
      </c>
      <c r="L131" s="18" t="s">
        <v>240</v>
      </c>
      <c r="M131" s="35" t="s">
        <v>244</v>
      </c>
      <c r="N131" s="34"/>
      <c r="O131" s="20"/>
      <c r="P131" s="9"/>
      <c r="Q131" s="9"/>
    </row>
    <row r="132" s="2" customFormat="1" customHeight="1" spans="1:17">
      <c r="A132" s="15">
        <f t="shared" si="4"/>
        <v>130</v>
      </c>
      <c r="B132" s="15" t="s">
        <v>18</v>
      </c>
      <c r="C132" s="51" t="s">
        <v>19</v>
      </c>
      <c r="D132" s="9" t="s">
        <v>168</v>
      </c>
      <c r="E132" s="9" t="s">
        <v>21</v>
      </c>
      <c r="F132" s="9" t="s">
        <v>169</v>
      </c>
      <c r="G132" s="21" t="str">
        <f t="shared" si="3"/>
        <v>440781197407183540</v>
      </c>
      <c r="H132" s="9" t="s">
        <v>30</v>
      </c>
      <c r="I132" s="20" t="s">
        <v>24</v>
      </c>
      <c r="J132" s="9" t="s">
        <v>170</v>
      </c>
      <c r="K132" s="194" t="s">
        <v>171</v>
      </c>
      <c r="L132" s="33" t="s">
        <v>168</v>
      </c>
      <c r="M132" s="33" t="s">
        <v>59</v>
      </c>
      <c r="N132" s="34"/>
      <c r="O132" s="20"/>
      <c r="P132" s="9"/>
      <c r="Q132" s="9"/>
    </row>
    <row r="133" s="2" customFormat="1" customHeight="1" spans="1:17">
      <c r="A133" s="15">
        <f t="shared" si="4"/>
        <v>131</v>
      </c>
      <c r="B133" s="15" t="s">
        <v>18</v>
      </c>
      <c r="C133" s="9" t="s">
        <v>19</v>
      </c>
      <c r="D133" s="22" t="s">
        <v>988</v>
      </c>
      <c r="E133" s="9" t="s">
        <v>989</v>
      </c>
      <c r="F133" s="22" t="s">
        <v>990</v>
      </c>
      <c r="G133" s="21" t="str">
        <f t="shared" si="3"/>
        <v>440722196303130028</v>
      </c>
      <c r="H133" s="22" t="s">
        <v>23</v>
      </c>
      <c r="I133" s="20" t="s">
        <v>24</v>
      </c>
      <c r="J133" s="22" t="s">
        <v>991</v>
      </c>
      <c r="K133" s="191" t="s">
        <v>992</v>
      </c>
      <c r="L133" s="22" t="s">
        <v>988</v>
      </c>
      <c r="M133" s="21" t="s">
        <v>27</v>
      </c>
      <c r="N133" s="34"/>
      <c r="O133" s="20"/>
      <c r="P133" s="22"/>
      <c r="Q133" s="22"/>
    </row>
    <row r="134" s="2" customFormat="1" customHeight="1" spans="1:17">
      <c r="A134" s="15">
        <f t="shared" si="4"/>
        <v>132</v>
      </c>
      <c r="B134" s="15" t="s">
        <v>18</v>
      </c>
      <c r="C134" s="9" t="s">
        <v>19</v>
      </c>
      <c r="D134" s="22" t="s">
        <v>993</v>
      </c>
      <c r="E134" s="9" t="s">
        <v>38</v>
      </c>
      <c r="F134" s="22" t="s">
        <v>994</v>
      </c>
      <c r="G134" s="21" t="str">
        <f t="shared" ref="G134:G197" si="5">LEFT(F134,18)</f>
        <v>440722195807153536</v>
      </c>
      <c r="H134" s="22" t="s">
        <v>40</v>
      </c>
      <c r="I134" s="20" t="s">
        <v>24</v>
      </c>
      <c r="J134" s="22" t="s">
        <v>995</v>
      </c>
      <c r="K134" s="195" t="s">
        <v>996</v>
      </c>
      <c r="L134" s="22" t="s">
        <v>993</v>
      </c>
      <c r="M134" s="21" t="s">
        <v>27</v>
      </c>
      <c r="N134" s="34"/>
      <c r="O134" s="20"/>
      <c r="P134" s="22"/>
      <c r="Q134" s="22"/>
    </row>
    <row r="135" s="2" customFormat="1" customHeight="1" spans="1:17">
      <c r="A135" s="15">
        <f t="shared" si="4"/>
        <v>133</v>
      </c>
      <c r="B135" s="15" t="s">
        <v>18</v>
      </c>
      <c r="C135" s="22" t="s">
        <v>19</v>
      </c>
      <c r="D135" s="22" t="s">
        <v>172</v>
      </c>
      <c r="E135" s="22" t="s">
        <v>997</v>
      </c>
      <c r="F135" s="191" t="s">
        <v>173</v>
      </c>
      <c r="G135" s="21" t="str">
        <f t="shared" si="5"/>
        <v>440722197206033511</v>
      </c>
      <c r="H135" s="22" t="s">
        <v>174</v>
      </c>
      <c r="I135" s="23" t="s">
        <v>51</v>
      </c>
      <c r="J135" s="22" t="s">
        <v>175</v>
      </c>
      <c r="K135" s="35" t="s">
        <v>176</v>
      </c>
      <c r="L135" s="21" t="s">
        <v>172</v>
      </c>
      <c r="M135" s="21" t="s">
        <v>27</v>
      </c>
      <c r="N135" s="34"/>
      <c r="O135" s="23"/>
      <c r="P135" s="22"/>
      <c r="Q135" s="22"/>
    </row>
    <row r="136" s="2" customFormat="1" customHeight="1" spans="1:17">
      <c r="A136" s="15">
        <f t="shared" si="4"/>
        <v>134</v>
      </c>
      <c r="B136" s="15" t="s">
        <v>18</v>
      </c>
      <c r="C136" s="22" t="s">
        <v>19</v>
      </c>
      <c r="D136" s="22" t="s">
        <v>998</v>
      </c>
      <c r="E136" s="22" t="s">
        <v>38</v>
      </c>
      <c r="F136" s="22" t="s">
        <v>999</v>
      </c>
      <c r="G136" s="21" t="str">
        <f t="shared" si="5"/>
        <v>440722195511273512</v>
      </c>
      <c r="H136" s="22" t="s">
        <v>174</v>
      </c>
      <c r="I136" s="23" t="s">
        <v>24</v>
      </c>
      <c r="J136" s="22" t="s">
        <v>1000</v>
      </c>
      <c r="K136" s="196" t="s">
        <v>1001</v>
      </c>
      <c r="L136" s="9" t="s">
        <v>998</v>
      </c>
      <c r="M136" s="21" t="s">
        <v>27</v>
      </c>
      <c r="N136" s="53"/>
      <c r="O136" s="23"/>
      <c r="P136" s="22"/>
      <c r="Q136" s="22"/>
    </row>
    <row r="137" s="2" customFormat="1" customHeight="1" spans="1:17">
      <c r="A137" s="15">
        <f t="shared" si="4"/>
        <v>135</v>
      </c>
      <c r="B137" s="15" t="s">
        <v>18</v>
      </c>
      <c r="C137" s="9" t="s">
        <v>19</v>
      </c>
      <c r="D137" s="9" t="s">
        <v>245</v>
      </c>
      <c r="E137" s="9" t="s">
        <v>21</v>
      </c>
      <c r="F137" s="9" t="s">
        <v>246</v>
      </c>
      <c r="G137" s="21" t="str">
        <f t="shared" si="5"/>
        <v>440781197705213525</v>
      </c>
      <c r="H137" s="9" t="s">
        <v>30</v>
      </c>
      <c r="I137" s="20" t="s">
        <v>24</v>
      </c>
      <c r="J137" s="9" t="s">
        <v>52</v>
      </c>
      <c r="K137" s="35" t="s">
        <v>248</v>
      </c>
      <c r="L137" s="21" t="s">
        <v>245</v>
      </c>
      <c r="M137" s="21" t="s">
        <v>27</v>
      </c>
      <c r="N137" s="53"/>
      <c r="O137" s="20"/>
      <c r="P137" s="9"/>
      <c r="Q137" s="9"/>
    </row>
    <row r="138" s="2" customFormat="1" customHeight="1" spans="1:17">
      <c r="A138" s="15">
        <f t="shared" si="4"/>
        <v>136</v>
      </c>
      <c r="B138" s="15" t="s">
        <v>18</v>
      </c>
      <c r="C138" s="21" t="s">
        <v>19</v>
      </c>
      <c r="D138" s="21" t="s">
        <v>300</v>
      </c>
      <c r="E138" s="21" t="s">
        <v>21</v>
      </c>
      <c r="F138" s="21" t="s">
        <v>301</v>
      </c>
      <c r="G138" s="21" t="str">
        <f t="shared" si="5"/>
        <v>440781196512183548</v>
      </c>
      <c r="H138" s="21" t="s">
        <v>30</v>
      </c>
      <c r="I138" s="29" t="s">
        <v>24</v>
      </c>
      <c r="J138" s="21" t="s">
        <v>1002</v>
      </c>
      <c r="K138" s="192" t="s">
        <v>303</v>
      </c>
      <c r="L138" s="35" t="s">
        <v>300</v>
      </c>
      <c r="M138" s="35" t="s">
        <v>59</v>
      </c>
      <c r="N138" s="34"/>
      <c r="O138" s="29"/>
      <c r="P138" s="21"/>
      <c r="Q138" s="21"/>
    </row>
    <row r="139" s="2" customFormat="1" customHeight="1" spans="1:17">
      <c r="A139" s="15">
        <f t="shared" si="4"/>
        <v>137</v>
      </c>
      <c r="B139" s="15" t="s">
        <v>18</v>
      </c>
      <c r="C139" s="21" t="s">
        <v>19</v>
      </c>
      <c r="D139" s="21" t="s">
        <v>1003</v>
      </c>
      <c r="E139" s="21" t="s">
        <v>21</v>
      </c>
      <c r="F139" s="190" t="s">
        <v>1004</v>
      </c>
      <c r="G139" s="21" t="str">
        <f t="shared" si="5"/>
        <v>440722196005273549</v>
      </c>
      <c r="H139" s="21" t="s">
        <v>40</v>
      </c>
      <c r="I139" s="29" t="s">
        <v>24</v>
      </c>
      <c r="J139" s="21" t="s">
        <v>1005</v>
      </c>
      <c r="K139" s="30" t="s">
        <v>1006</v>
      </c>
      <c r="L139" s="21" t="s">
        <v>1003</v>
      </c>
      <c r="M139" s="21" t="s">
        <v>27</v>
      </c>
      <c r="N139" s="53"/>
      <c r="O139" s="29"/>
      <c r="P139" s="21"/>
      <c r="Q139" s="21"/>
    </row>
    <row r="140" s="2" customFormat="1" customHeight="1" spans="1:17">
      <c r="A140" s="15">
        <f t="shared" si="4"/>
        <v>138</v>
      </c>
      <c r="B140" s="15" t="s">
        <v>18</v>
      </c>
      <c r="C140" s="21" t="s">
        <v>19</v>
      </c>
      <c r="D140" s="9" t="s">
        <v>1007</v>
      </c>
      <c r="E140" s="9" t="s">
        <v>38</v>
      </c>
      <c r="F140" s="196" t="s">
        <v>1008</v>
      </c>
      <c r="G140" s="21" t="str">
        <f t="shared" si="5"/>
        <v>440722196909063536</v>
      </c>
      <c r="H140" s="9" t="s">
        <v>40</v>
      </c>
      <c r="I140" s="20" t="s">
        <v>51</v>
      </c>
      <c r="J140" s="9" t="s">
        <v>1009</v>
      </c>
      <c r="K140" s="9" t="s">
        <v>1010</v>
      </c>
      <c r="L140" s="9" t="s">
        <v>1007</v>
      </c>
      <c r="M140" s="21" t="s">
        <v>27</v>
      </c>
      <c r="N140" s="53"/>
      <c r="O140" s="20"/>
      <c r="P140" s="9"/>
      <c r="Q140" s="9"/>
    </row>
    <row r="141" s="2" customFormat="1" customHeight="1" spans="1:17">
      <c r="A141" s="15">
        <f t="shared" si="4"/>
        <v>139</v>
      </c>
      <c r="B141" s="15" t="s">
        <v>18</v>
      </c>
      <c r="C141" s="9" t="s">
        <v>19</v>
      </c>
      <c r="D141" s="9" t="s">
        <v>1011</v>
      </c>
      <c r="E141" s="9" t="s">
        <v>21</v>
      </c>
      <c r="F141" s="196" t="s">
        <v>1012</v>
      </c>
      <c r="G141" s="21" t="str">
        <f t="shared" si="5"/>
        <v>441225197407210740</v>
      </c>
      <c r="H141" s="9" t="s">
        <v>40</v>
      </c>
      <c r="I141" s="20" t="s">
        <v>24</v>
      </c>
      <c r="J141" s="9" t="s">
        <v>1013</v>
      </c>
      <c r="K141" s="197" t="s">
        <v>1014</v>
      </c>
      <c r="L141" s="15" t="s">
        <v>1011</v>
      </c>
      <c r="M141" s="21" t="s">
        <v>59</v>
      </c>
      <c r="N141" s="54"/>
      <c r="O141" s="20"/>
      <c r="P141" s="9"/>
      <c r="Q141" s="9"/>
    </row>
    <row r="142" s="2" customFormat="1" customHeight="1" spans="1:17">
      <c r="A142" s="15">
        <f t="shared" si="4"/>
        <v>140</v>
      </c>
      <c r="B142" s="15" t="s">
        <v>18</v>
      </c>
      <c r="C142" s="21" t="s">
        <v>19</v>
      </c>
      <c r="D142" s="21" t="s">
        <v>1015</v>
      </c>
      <c r="E142" s="21" t="s">
        <v>21</v>
      </c>
      <c r="F142" s="190" t="s">
        <v>1016</v>
      </c>
      <c r="G142" s="21" t="str">
        <f t="shared" si="5"/>
        <v>440781201109263541</v>
      </c>
      <c r="H142" s="21" t="s">
        <v>79</v>
      </c>
      <c r="I142" s="29" t="s">
        <v>1017</v>
      </c>
      <c r="J142" s="21" t="s">
        <v>1018</v>
      </c>
      <c r="K142" s="30" t="s">
        <v>1019</v>
      </c>
      <c r="L142" s="21" t="s">
        <v>1015</v>
      </c>
      <c r="M142" s="21" t="s">
        <v>59</v>
      </c>
      <c r="N142" s="53"/>
      <c r="O142" s="29"/>
      <c r="P142" s="21"/>
      <c r="Q142" s="21"/>
    </row>
    <row r="143" s="2" customFormat="1" customHeight="1" spans="1:17">
      <c r="A143" s="15">
        <f t="shared" si="4"/>
        <v>141</v>
      </c>
      <c r="B143" s="15" t="s">
        <v>772</v>
      </c>
      <c r="C143" s="9" t="s">
        <v>19</v>
      </c>
      <c r="D143" s="9" t="s">
        <v>1020</v>
      </c>
      <c r="E143" s="9" t="s">
        <v>21</v>
      </c>
      <c r="F143" s="9" t="s">
        <v>1021</v>
      </c>
      <c r="G143" s="21" t="str">
        <f t="shared" si="5"/>
        <v>44072219580504386X</v>
      </c>
      <c r="H143" s="9" t="s">
        <v>174</v>
      </c>
      <c r="I143" s="20" t="s">
        <v>51</v>
      </c>
      <c r="J143" s="9" t="s">
        <v>1022</v>
      </c>
      <c r="K143" s="9" t="s">
        <v>1023</v>
      </c>
      <c r="L143" s="9" t="s">
        <v>1020</v>
      </c>
      <c r="M143" s="21" t="s">
        <v>59</v>
      </c>
      <c r="N143" s="53"/>
      <c r="O143" s="20"/>
      <c r="P143" s="9"/>
      <c r="Q143" s="9"/>
    </row>
    <row r="144" s="2" customFormat="1" customHeight="1" spans="1:17">
      <c r="A144" s="15">
        <f t="shared" si="4"/>
        <v>142</v>
      </c>
      <c r="B144" s="15" t="s">
        <v>18</v>
      </c>
      <c r="C144" s="9" t="s">
        <v>19</v>
      </c>
      <c r="D144" s="9" t="s">
        <v>1024</v>
      </c>
      <c r="E144" s="9" t="s">
        <v>21</v>
      </c>
      <c r="F144" s="196" t="s">
        <v>1025</v>
      </c>
      <c r="G144" s="21" t="str">
        <f t="shared" si="5"/>
        <v>440722197207313128</v>
      </c>
      <c r="H144" s="9" t="s">
        <v>79</v>
      </c>
      <c r="I144" s="20" t="s">
        <v>1026</v>
      </c>
      <c r="J144" s="9" t="s">
        <v>1027</v>
      </c>
      <c r="K144" s="20" t="s">
        <v>1028</v>
      </c>
      <c r="L144" s="9" t="s">
        <v>1024</v>
      </c>
      <c r="M144" s="21" t="s">
        <v>244</v>
      </c>
      <c r="N144" s="53"/>
      <c r="O144" s="20"/>
      <c r="P144" s="9"/>
      <c r="Q144" s="9"/>
    </row>
    <row r="145" s="2" customFormat="1" customHeight="1" spans="1:17">
      <c r="A145" s="15">
        <f t="shared" si="4"/>
        <v>143</v>
      </c>
      <c r="B145" s="15" t="s">
        <v>18</v>
      </c>
      <c r="C145" s="21" t="s">
        <v>19</v>
      </c>
      <c r="D145" s="9" t="s">
        <v>1029</v>
      </c>
      <c r="E145" s="9" t="s">
        <v>21</v>
      </c>
      <c r="F145" s="191" t="s">
        <v>1030</v>
      </c>
      <c r="G145" s="21" t="str">
        <f t="shared" si="5"/>
        <v>440722195611033567</v>
      </c>
      <c r="H145" s="21" t="s">
        <v>23</v>
      </c>
      <c r="I145" s="29" t="s">
        <v>24</v>
      </c>
      <c r="J145" s="21" t="s">
        <v>1031</v>
      </c>
      <c r="K145" s="30" t="s">
        <v>1032</v>
      </c>
      <c r="L145" s="9" t="s">
        <v>1029</v>
      </c>
      <c r="M145" s="21" t="s">
        <v>27</v>
      </c>
      <c r="N145" s="53"/>
      <c r="O145" s="29"/>
      <c r="P145" s="21"/>
      <c r="Q145" s="21"/>
    </row>
    <row r="146" s="2" customFormat="1" customHeight="1" spans="1:17">
      <c r="A146" s="15">
        <f t="shared" si="4"/>
        <v>144</v>
      </c>
      <c r="B146" s="15" t="s">
        <v>18</v>
      </c>
      <c r="C146" s="21" t="s">
        <v>19</v>
      </c>
      <c r="D146" s="9" t="s">
        <v>1033</v>
      </c>
      <c r="E146" s="33" t="s">
        <v>21</v>
      </c>
      <c r="F146" s="190" t="s">
        <v>1034</v>
      </c>
      <c r="G146" s="21" t="str">
        <f t="shared" si="5"/>
        <v>440781198910113528</v>
      </c>
      <c r="H146" s="21" t="s">
        <v>23</v>
      </c>
      <c r="I146" s="29" t="s">
        <v>24</v>
      </c>
      <c r="J146" s="33" t="s">
        <v>1035</v>
      </c>
      <c r="K146" s="32" t="s">
        <v>1036</v>
      </c>
      <c r="L146" s="33" t="s">
        <v>1033</v>
      </c>
      <c r="M146" s="21" t="s">
        <v>27</v>
      </c>
      <c r="N146" s="53"/>
      <c r="O146" s="29"/>
      <c r="P146" s="33"/>
      <c r="Q146" s="33"/>
    </row>
    <row r="147" s="2" customFormat="1" customHeight="1" spans="1:17">
      <c r="A147" s="15">
        <f t="shared" si="4"/>
        <v>145</v>
      </c>
      <c r="B147" s="15" t="s">
        <v>54</v>
      </c>
      <c r="C147" s="21" t="s">
        <v>19</v>
      </c>
      <c r="D147" s="9" t="s">
        <v>197</v>
      </c>
      <c r="E147" s="9" t="s">
        <v>21</v>
      </c>
      <c r="F147" s="22" t="s">
        <v>198</v>
      </c>
      <c r="G147" s="21" t="str">
        <f t="shared" si="5"/>
        <v>44072219741120384X</v>
      </c>
      <c r="H147" s="21" t="s">
        <v>23</v>
      </c>
      <c r="I147" s="29" t="s">
        <v>24</v>
      </c>
      <c r="J147" s="22" t="s">
        <v>75</v>
      </c>
      <c r="K147" s="22" t="s">
        <v>199</v>
      </c>
      <c r="L147" s="22" t="s">
        <v>197</v>
      </c>
      <c r="M147" s="21" t="s">
        <v>59</v>
      </c>
      <c r="N147" s="53"/>
      <c r="O147" s="29"/>
      <c r="P147" s="22"/>
      <c r="Q147" s="22"/>
    </row>
    <row r="148" s="2" customFormat="1" customHeight="1" spans="1:17">
      <c r="A148" s="15">
        <f t="shared" si="4"/>
        <v>146</v>
      </c>
      <c r="B148" s="15" t="s">
        <v>18</v>
      </c>
      <c r="C148" s="21" t="s">
        <v>19</v>
      </c>
      <c r="D148" s="9" t="s">
        <v>1037</v>
      </c>
      <c r="E148" s="9" t="s">
        <v>38</v>
      </c>
      <c r="F148" s="191" t="s">
        <v>1038</v>
      </c>
      <c r="G148" s="21" t="str">
        <f t="shared" si="5"/>
        <v>440722194905243557</v>
      </c>
      <c r="H148" s="21" t="s">
        <v>40</v>
      </c>
      <c r="I148" s="29" t="s">
        <v>24</v>
      </c>
      <c r="J148" s="22" t="s">
        <v>222</v>
      </c>
      <c r="K148" s="191" t="s">
        <v>1039</v>
      </c>
      <c r="L148" s="22" t="s">
        <v>1037</v>
      </c>
      <c r="M148" s="21" t="s">
        <v>27</v>
      </c>
      <c r="N148" s="53"/>
      <c r="O148" s="29"/>
      <c r="P148" s="22"/>
      <c r="Q148" s="22"/>
    </row>
    <row r="149" s="2" customFormat="1" customHeight="1" spans="1:17">
      <c r="A149" s="15">
        <f t="shared" si="4"/>
        <v>147</v>
      </c>
      <c r="B149" s="15" t="s">
        <v>18</v>
      </c>
      <c r="C149" s="21" t="s">
        <v>19</v>
      </c>
      <c r="D149" s="33" t="s">
        <v>433</v>
      </c>
      <c r="E149" s="33" t="s">
        <v>21</v>
      </c>
      <c r="F149" s="198" t="s">
        <v>434</v>
      </c>
      <c r="G149" s="21" t="str">
        <f t="shared" si="5"/>
        <v>440781197003123840</v>
      </c>
      <c r="H149" s="33" t="s">
        <v>79</v>
      </c>
      <c r="I149" s="55" t="s">
        <v>435</v>
      </c>
      <c r="J149" s="33" t="s">
        <v>1040</v>
      </c>
      <c r="K149" s="192" t="s">
        <v>437</v>
      </c>
      <c r="L149" s="32" t="s">
        <v>433</v>
      </c>
      <c r="M149" s="35" t="s">
        <v>27</v>
      </c>
      <c r="N149" s="54"/>
      <c r="O149" s="55"/>
      <c r="P149" s="33"/>
      <c r="Q149" s="33"/>
    </row>
    <row r="150" s="2" customFormat="1" customHeight="1" spans="1:17">
      <c r="A150" s="15">
        <f t="shared" ref="A150:A213" si="6">ROW()-2</f>
        <v>148</v>
      </c>
      <c r="B150" s="15" t="s">
        <v>18</v>
      </c>
      <c r="C150" s="21" t="s">
        <v>19</v>
      </c>
      <c r="D150" s="33" t="s">
        <v>1041</v>
      </c>
      <c r="E150" s="33" t="s">
        <v>21</v>
      </c>
      <c r="F150" s="198" t="s">
        <v>1042</v>
      </c>
      <c r="G150" s="21" t="str">
        <f t="shared" si="5"/>
        <v>440722194708283541</v>
      </c>
      <c r="H150" s="33" t="s">
        <v>174</v>
      </c>
      <c r="I150" s="55" t="s">
        <v>51</v>
      </c>
      <c r="J150" s="21" t="s">
        <v>1043</v>
      </c>
      <c r="K150" s="30" t="s">
        <v>1044</v>
      </c>
      <c r="L150" s="33" t="s">
        <v>1041</v>
      </c>
      <c r="M150" s="21" t="s">
        <v>27</v>
      </c>
      <c r="N150" s="54"/>
      <c r="O150" s="55"/>
      <c r="P150" s="21"/>
      <c r="Q150" s="21"/>
    </row>
    <row r="151" s="2" customFormat="1" customHeight="1" spans="1:17">
      <c r="A151" s="15">
        <f t="shared" si="6"/>
        <v>149</v>
      </c>
      <c r="B151" s="15" t="s">
        <v>18</v>
      </c>
      <c r="C151" s="21" t="s">
        <v>19</v>
      </c>
      <c r="D151" s="21" t="s">
        <v>1049</v>
      </c>
      <c r="E151" s="21" t="s">
        <v>38</v>
      </c>
      <c r="F151" s="21" t="s">
        <v>1050</v>
      </c>
      <c r="G151" s="21" t="str">
        <f t="shared" si="5"/>
        <v>440722197303113513</v>
      </c>
      <c r="H151" s="21" t="s">
        <v>89</v>
      </c>
      <c r="I151" s="29" t="s">
        <v>51</v>
      </c>
      <c r="J151" s="21" t="s">
        <v>1051</v>
      </c>
      <c r="K151" s="192" t="s">
        <v>1052</v>
      </c>
      <c r="L151" s="21" t="s">
        <v>1049</v>
      </c>
      <c r="M151" s="21" t="s">
        <v>27</v>
      </c>
      <c r="N151" s="53"/>
      <c r="O151" s="29"/>
      <c r="P151" s="21"/>
      <c r="Q151" s="21"/>
    </row>
    <row r="152" s="2" customFormat="1" customHeight="1" spans="1:17">
      <c r="A152" s="15">
        <f t="shared" si="6"/>
        <v>150</v>
      </c>
      <c r="B152" s="15" t="s">
        <v>18</v>
      </c>
      <c r="C152" s="21" t="s">
        <v>19</v>
      </c>
      <c r="D152" s="21" t="s">
        <v>1053</v>
      </c>
      <c r="E152" s="21" t="s">
        <v>38</v>
      </c>
      <c r="F152" s="190" t="s">
        <v>1054</v>
      </c>
      <c r="G152" s="21" t="str">
        <f t="shared" si="5"/>
        <v>440781199712283512</v>
      </c>
      <c r="H152" s="21" t="s">
        <v>23</v>
      </c>
      <c r="I152" s="29" t="s">
        <v>24</v>
      </c>
      <c r="J152" s="21" t="s">
        <v>1055</v>
      </c>
      <c r="K152" s="21" t="s">
        <v>1056</v>
      </c>
      <c r="L152" s="21" t="s">
        <v>1053</v>
      </c>
      <c r="M152" s="21" t="s">
        <v>59</v>
      </c>
      <c r="N152" s="56"/>
      <c r="O152" s="29"/>
      <c r="P152" s="21"/>
      <c r="Q152" s="21"/>
    </row>
    <row r="153" s="2" customFormat="1" ht="30" customHeight="1" spans="1:17">
      <c r="A153" s="15">
        <f t="shared" si="6"/>
        <v>151</v>
      </c>
      <c r="B153" s="15" t="s">
        <v>18</v>
      </c>
      <c r="C153" s="21" t="s">
        <v>19</v>
      </c>
      <c r="D153" s="9" t="s">
        <v>1057</v>
      </c>
      <c r="E153" s="52" t="s">
        <v>21</v>
      </c>
      <c r="F153" s="21" t="s">
        <v>1058</v>
      </c>
      <c r="G153" s="21" t="str">
        <f t="shared" si="5"/>
        <v>440722195305093545</v>
      </c>
      <c r="H153" s="9" t="s">
        <v>40</v>
      </c>
      <c r="I153" s="20" t="s">
        <v>24</v>
      </c>
      <c r="J153" s="9" t="s">
        <v>1059</v>
      </c>
      <c r="K153" s="35" t="s">
        <v>1060</v>
      </c>
      <c r="L153" s="21" t="s">
        <v>1057</v>
      </c>
      <c r="M153" s="21" t="s">
        <v>27</v>
      </c>
      <c r="N153" s="53"/>
      <c r="O153" s="20"/>
      <c r="P153" s="9"/>
      <c r="Q153" s="9"/>
    </row>
    <row r="154" s="2" customFormat="1" customHeight="1" spans="1:17">
      <c r="A154" s="15">
        <f t="shared" si="6"/>
        <v>152</v>
      </c>
      <c r="B154" s="15" t="s">
        <v>18</v>
      </c>
      <c r="C154" s="21" t="s">
        <v>19</v>
      </c>
      <c r="D154" s="22" t="s">
        <v>100</v>
      </c>
      <c r="E154" s="52" t="s">
        <v>21</v>
      </c>
      <c r="F154" s="191" t="s">
        <v>1061</v>
      </c>
      <c r="G154" s="21" t="str">
        <f t="shared" si="5"/>
        <v>440722196810023569</v>
      </c>
      <c r="H154" s="22" t="s">
        <v>40</v>
      </c>
      <c r="I154" s="23" t="s">
        <v>24</v>
      </c>
      <c r="J154" s="22" t="s">
        <v>1062</v>
      </c>
      <c r="K154" s="33" t="s">
        <v>103</v>
      </c>
      <c r="L154" s="33" t="s">
        <v>100</v>
      </c>
      <c r="M154" s="33" t="s">
        <v>27</v>
      </c>
      <c r="N154" s="57"/>
      <c r="O154" s="23"/>
      <c r="P154" s="22"/>
      <c r="Q154" s="22"/>
    </row>
    <row r="155" s="2" customFormat="1" customHeight="1" spans="1:17">
      <c r="A155" s="15">
        <f t="shared" si="6"/>
        <v>153</v>
      </c>
      <c r="B155" s="15" t="s">
        <v>18</v>
      </c>
      <c r="C155" s="21" t="s">
        <v>19</v>
      </c>
      <c r="D155" s="22" t="s">
        <v>276</v>
      </c>
      <c r="E155" s="21" t="s">
        <v>38</v>
      </c>
      <c r="F155" s="191" t="s">
        <v>277</v>
      </c>
      <c r="G155" s="21" t="str">
        <f t="shared" si="5"/>
        <v>440781198001283511</v>
      </c>
      <c r="H155" s="22" t="s">
        <v>23</v>
      </c>
      <c r="I155" s="23" t="s">
        <v>24</v>
      </c>
      <c r="J155" s="22" t="s">
        <v>1063</v>
      </c>
      <c r="K155" s="192" t="s">
        <v>279</v>
      </c>
      <c r="L155" s="21" t="s">
        <v>276</v>
      </c>
      <c r="M155" s="21" t="s">
        <v>27</v>
      </c>
      <c r="N155" s="57"/>
      <c r="O155" s="23"/>
      <c r="P155" s="22"/>
      <c r="Q155" s="22"/>
    </row>
    <row r="156" s="2" customFormat="1" customHeight="1" spans="1:17">
      <c r="A156" s="15">
        <f t="shared" si="6"/>
        <v>154</v>
      </c>
      <c r="B156" s="15" t="s">
        <v>18</v>
      </c>
      <c r="C156" s="21" t="s">
        <v>19</v>
      </c>
      <c r="D156" s="20" t="s">
        <v>216</v>
      </c>
      <c r="E156" s="20" t="s">
        <v>38</v>
      </c>
      <c r="F156" s="19" t="s">
        <v>217</v>
      </c>
      <c r="G156" s="21" t="str">
        <f t="shared" si="5"/>
        <v>440722197109173539</v>
      </c>
      <c r="H156" s="20" t="s">
        <v>23</v>
      </c>
      <c r="I156" s="20" t="s">
        <v>24</v>
      </c>
      <c r="J156" s="20" t="s">
        <v>218</v>
      </c>
      <c r="K156" s="189" t="s">
        <v>219</v>
      </c>
      <c r="L156" s="17" t="s">
        <v>216</v>
      </c>
      <c r="M156" s="35" t="s">
        <v>59</v>
      </c>
      <c r="N156" s="57"/>
      <c r="O156" s="20"/>
      <c r="P156" s="20"/>
      <c r="Q156" s="20"/>
    </row>
    <row r="157" s="2" customFormat="1" customHeight="1" spans="1:17">
      <c r="A157" s="15">
        <f t="shared" si="6"/>
        <v>155</v>
      </c>
      <c r="B157" s="15" t="s">
        <v>18</v>
      </c>
      <c r="C157" s="21" t="s">
        <v>19</v>
      </c>
      <c r="D157" s="20" t="s">
        <v>77</v>
      </c>
      <c r="E157" s="20" t="s">
        <v>21</v>
      </c>
      <c r="F157" s="19" t="s">
        <v>1064</v>
      </c>
      <c r="G157" s="21" t="str">
        <f t="shared" si="5"/>
        <v>440781197701043522</v>
      </c>
      <c r="H157" s="20" t="s">
        <v>79</v>
      </c>
      <c r="I157" s="20" t="s">
        <v>80</v>
      </c>
      <c r="J157" s="20" t="s">
        <v>1065</v>
      </c>
      <c r="K157" s="189" t="s">
        <v>82</v>
      </c>
      <c r="L157" s="44" t="s">
        <v>77</v>
      </c>
      <c r="M157" s="35" t="s">
        <v>27</v>
      </c>
      <c r="N157" s="57"/>
      <c r="O157" s="20"/>
      <c r="P157" s="20"/>
      <c r="Q157" s="20"/>
    </row>
    <row r="158" s="2" customFormat="1" customHeight="1" spans="1:17">
      <c r="A158" s="15">
        <f t="shared" si="6"/>
        <v>156</v>
      </c>
      <c r="B158" s="15" t="s">
        <v>18</v>
      </c>
      <c r="C158" s="20" t="s">
        <v>19</v>
      </c>
      <c r="D158" s="20" t="s">
        <v>257</v>
      </c>
      <c r="E158" s="20" t="s">
        <v>21</v>
      </c>
      <c r="F158" s="19" t="s">
        <v>258</v>
      </c>
      <c r="G158" s="21" t="str">
        <f t="shared" si="5"/>
        <v>440722197312143546</v>
      </c>
      <c r="H158" s="20" t="s">
        <v>30</v>
      </c>
      <c r="I158" s="20" t="s">
        <v>24</v>
      </c>
      <c r="J158" s="20" t="s">
        <v>1066</v>
      </c>
      <c r="K158" s="192" t="s">
        <v>260</v>
      </c>
      <c r="L158" s="21" t="s">
        <v>257</v>
      </c>
      <c r="M158" s="21" t="s">
        <v>27</v>
      </c>
      <c r="N158" s="58"/>
      <c r="O158" s="20"/>
      <c r="P158" s="20"/>
      <c r="Q158" s="20"/>
    </row>
    <row r="159" s="2" customFormat="1" customHeight="1" spans="1:17">
      <c r="A159" s="15">
        <f t="shared" si="6"/>
        <v>157</v>
      </c>
      <c r="B159" s="15" t="s">
        <v>18</v>
      </c>
      <c r="C159" s="20" t="s">
        <v>19</v>
      </c>
      <c r="D159" s="20" t="s">
        <v>1067</v>
      </c>
      <c r="E159" s="20" t="s">
        <v>38</v>
      </c>
      <c r="F159" s="19" t="s">
        <v>1068</v>
      </c>
      <c r="G159" s="21" t="str">
        <f t="shared" si="5"/>
        <v>440722195402233511</v>
      </c>
      <c r="H159" s="20" t="s">
        <v>23</v>
      </c>
      <c r="I159" s="20" t="s">
        <v>24</v>
      </c>
      <c r="J159" s="20" t="s">
        <v>1069</v>
      </c>
      <c r="K159" s="35" t="s">
        <v>1070</v>
      </c>
      <c r="L159" s="21" t="s">
        <v>1067</v>
      </c>
      <c r="M159" s="21" t="s">
        <v>27</v>
      </c>
      <c r="N159" s="58"/>
      <c r="O159" s="20"/>
      <c r="P159" s="20"/>
      <c r="Q159" s="20"/>
    </row>
    <row r="160" s="2" customFormat="1" customHeight="1" spans="1:17">
      <c r="A160" s="15">
        <f t="shared" si="6"/>
        <v>158</v>
      </c>
      <c r="B160" s="15" t="s">
        <v>18</v>
      </c>
      <c r="C160" s="20" t="s">
        <v>19</v>
      </c>
      <c r="D160" s="20" t="s">
        <v>1071</v>
      </c>
      <c r="E160" s="20" t="s">
        <v>21</v>
      </c>
      <c r="F160" s="19" t="s">
        <v>1072</v>
      </c>
      <c r="G160" s="21" t="str">
        <f t="shared" si="5"/>
        <v>440722195703103526</v>
      </c>
      <c r="H160" s="20" t="s">
        <v>30</v>
      </c>
      <c r="I160" s="20" t="s">
        <v>24</v>
      </c>
      <c r="J160" s="20" t="s">
        <v>1073</v>
      </c>
      <c r="K160" s="35" t="s">
        <v>1074</v>
      </c>
      <c r="L160" s="21" t="s">
        <v>1071</v>
      </c>
      <c r="M160" s="21" t="s">
        <v>27</v>
      </c>
      <c r="N160" s="58"/>
      <c r="O160" s="20"/>
      <c r="P160" s="20"/>
      <c r="Q160" s="20"/>
    </row>
    <row r="161" s="2" customFormat="1" customHeight="1" spans="1:17">
      <c r="A161" s="15">
        <f t="shared" si="6"/>
        <v>159</v>
      </c>
      <c r="B161" s="15" t="s">
        <v>18</v>
      </c>
      <c r="C161" s="20" t="s">
        <v>19</v>
      </c>
      <c r="D161" s="20" t="s">
        <v>1075</v>
      </c>
      <c r="E161" s="20" t="s">
        <v>21</v>
      </c>
      <c r="F161" s="199" t="s">
        <v>1076</v>
      </c>
      <c r="G161" s="21" t="str">
        <f t="shared" si="5"/>
        <v>440781198410083609</v>
      </c>
      <c r="H161" s="21" t="s">
        <v>50</v>
      </c>
      <c r="I161" s="20" t="s">
        <v>24</v>
      </c>
      <c r="J161" s="20" t="s">
        <v>1077</v>
      </c>
      <c r="K161" s="199" t="s">
        <v>1078</v>
      </c>
      <c r="L161" s="20" t="s">
        <v>1075</v>
      </c>
      <c r="M161" s="21" t="s">
        <v>27</v>
      </c>
      <c r="N161" s="58"/>
      <c r="O161" s="20"/>
      <c r="P161" s="20"/>
      <c r="Q161" s="20"/>
    </row>
    <row r="162" s="2" customFormat="1" customHeight="1" spans="1:17">
      <c r="A162" s="15">
        <f t="shared" si="6"/>
        <v>160</v>
      </c>
      <c r="B162" s="15" t="s">
        <v>18</v>
      </c>
      <c r="C162" s="20" t="s">
        <v>19</v>
      </c>
      <c r="D162" s="20" t="s">
        <v>1079</v>
      </c>
      <c r="E162" s="20" t="s">
        <v>38</v>
      </c>
      <c r="F162" s="20" t="s">
        <v>1080</v>
      </c>
      <c r="G162" s="21" t="str">
        <f t="shared" si="5"/>
        <v>441722197707290357</v>
      </c>
      <c r="H162" s="20" t="s">
        <v>23</v>
      </c>
      <c r="I162" s="20" t="s">
        <v>24</v>
      </c>
      <c r="J162" s="20" t="s">
        <v>1077</v>
      </c>
      <c r="K162" s="20" t="s">
        <v>1081</v>
      </c>
      <c r="L162" s="20" t="s">
        <v>1079</v>
      </c>
      <c r="M162" s="21" t="s">
        <v>27</v>
      </c>
      <c r="N162" s="58"/>
      <c r="O162" s="20"/>
      <c r="P162" s="20"/>
      <c r="Q162" s="20"/>
    </row>
    <row r="163" s="2" customFormat="1" customHeight="1" spans="1:17">
      <c r="A163" s="15">
        <f t="shared" si="6"/>
        <v>161</v>
      </c>
      <c r="B163" s="15" t="s">
        <v>18</v>
      </c>
      <c r="C163" s="20" t="s">
        <v>19</v>
      </c>
      <c r="D163" s="20" t="s">
        <v>1082</v>
      </c>
      <c r="E163" s="20" t="s">
        <v>38</v>
      </c>
      <c r="F163" s="20" t="s">
        <v>1083</v>
      </c>
      <c r="G163" s="21" t="str">
        <f t="shared" si="5"/>
        <v>440722196810133514</v>
      </c>
      <c r="H163" s="20" t="s">
        <v>23</v>
      </c>
      <c r="I163" s="20" t="s">
        <v>45</v>
      </c>
      <c r="J163" s="20" t="s">
        <v>1084</v>
      </c>
      <c r="K163" s="192" t="s">
        <v>1085</v>
      </c>
      <c r="L163" s="21" t="s">
        <v>1082</v>
      </c>
      <c r="M163" s="21" t="s">
        <v>27</v>
      </c>
      <c r="N163" s="58"/>
      <c r="O163" s="20"/>
      <c r="P163" s="20"/>
      <c r="Q163" s="20"/>
    </row>
    <row r="164" s="2" customFormat="1" customHeight="1" spans="1:17">
      <c r="A164" s="15">
        <f t="shared" si="6"/>
        <v>162</v>
      </c>
      <c r="B164" s="15" t="s">
        <v>18</v>
      </c>
      <c r="C164" s="20" t="s">
        <v>19</v>
      </c>
      <c r="D164" s="20" t="s">
        <v>1086</v>
      </c>
      <c r="E164" s="20" t="s">
        <v>21</v>
      </c>
      <c r="F164" s="20" t="s">
        <v>1087</v>
      </c>
      <c r="G164" s="21" t="str">
        <f t="shared" si="5"/>
        <v>440781197711163528</v>
      </c>
      <c r="H164" s="20" t="s">
        <v>23</v>
      </c>
      <c r="I164" s="20" t="s">
        <v>45</v>
      </c>
      <c r="J164" s="20" t="s">
        <v>1088</v>
      </c>
      <c r="K164" s="20" t="s">
        <v>1089</v>
      </c>
      <c r="L164" s="20" t="s">
        <v>1086</v>
      </c>
      <c r="M164" s="21" t="s">
        <v>27</v>
      </c>
      <c r="N164" s="58"/>
      <c r="O164" s="20"/>
      <c r="P164" s="20"/>
      <c r="Q164" s="20"/>
    </row>
    <row r="165" s="2" customFormat="1" customHeight="1" spans="1:17">
      <c r="A165" s="15">
        <f t="shared" si="6"/>
        <v>163</v>
      </c>
      <c r="B165" s="15" t="s">
        <v>18</v>
      </c>
      <c r="C165" s="20" t="s">
        <v>19</v>
      </c>
      <c r="D165" s="20" t="s">
        <v>236</v>
      </c>
      <c r="E165" s="20" t="s">
        <v>38</v>
      </c>
      <c r="F165" s="20" t="s">
        <v>237</v>
      </c>
      <c r="G165" s="21" t="str">
        <f t="shared" si="5"/>
        <v>440722196511023518</v>
      </c>
      <c r="H165" s="20" t="s">
        <v>23</v>
      </c>
      <c r="I165" s="20" t="s">
        <v>45</v>
      </c>
      <c r="J165" s="20" t="s">
        <v>238</v>
      </c>
      <c r="K165" s="189" t="s">
        <v>239</v>
      </c>
      <c r="L165" s="17" t="s">
        <v>236</v>
      </c>
      <c r="M165" s="35" t="s">
        <v>27</v>
      </c>
      <c r="N165" s="58"/>
      <c r="O165" s="20"/>
      <c r="P165" s="20"/>
      <c r="Q165" s="20"/>
    </row>
    <row r="166" s="2" customFormat="1" customHeight="1" spans="1:17">
      <c r="A166" s="15">
        <f t="shared" si="6"/>
        <v>164</v>
      </c>
      <c r="B166" s="15" t="s">
        <v>18</v>
      </c>
      <c r="C166" s="20" t="s">
        <v>19</v>
      </c>
      <c r="D166" s="20" t="s">
        <v>1090</v>
      </c>
      <c r="E166" s="20" t="s">
        <v>38</v>
      </c>
      <c r="F166" s="20" t="s">
        <v>1091</v>
      </c>
      <c r="G166" s="21" t="str">
        <f t="shared" si="5"/>
        <v>440781199408283518</v>
      </c>
      <c r="H166" s="20" t="s">
        <v>23</v>
      </c>
      <c r="I166" s="20" t="s">
        <v>45</v>
      </c>
      <c r="J166" s="20" t="s">
        <v>1092</v>
      </c>
      <c r="K166" s="20" t="s">
        <v>1093</v>
      </c>
      <c r="L166" s="20" t="s">
        <v>1090</v>
      </c>
      <c r="M166" s="21" t="s">
        <v>27</v>
      </c>
      <c r="N166" s="58"/>
      <c r="O166" s="20"/>
      <c r="P166" s="20"/>
      <c r="Q166" s="20"/>
    </row>
    <row r="167" s="2" customFormat="1" customHeight="1" spans="1:17">
      <c r="A167" s="15">
        <f t="shared" si="6"/>
        <v>165</v>
      </c>
      <c r="B167" s="15" t="s">
        <v>18</v>
      </c>
      <c r="C167" s="20" t="s">
        <v>19</v>
      </c>
      <c r="D167" s="20" t="s">
        <v>555</v>
      </c>
      <c r="E167" s="20" t="s">
        <v>38</v>
      </c>
      <c r="F167" s="20" t="s">
        <v>556</v>
      </c>
      <c r="G167" s="21" t="str">
        <f t="shared" si="5"/>
        <v>440781197904123514</v>
      </c>
      <c r="H167" s="20" t="s">
        <v>23</v>
      </c>
      <c r="I167" s="20" t="s">
        <v>45</v>
      </c>
      <c r="J167" s="20" t="s">
        <v>557</v>
      </c>
      <c r="K167" s="20" t="s">
        <v>558</v>
      </c>
      <c r="L167" s="20" t="s">
        <v>555</v>
      </c>
      <c r="M167" s="21" t="s">
        <v>27</v>
      </c>
      <c r="N167" s="58"/>
      <c r="O167" s="20"/>
      <c r="P167" s="20"/>
      <c r="Q167" s="20"/>
    </row>
    <row r="168" s="2" customFormat="1" customHeight="1" spans="1:17">
      <c r="A168" s="15">
        <f t="shared" si="6"/>
        <v>166</v>
      </c>
      <c r="B168" s="15" t="s">
        <v>18</v>
      </c>
      <c r="C168" s="20" t="s">
        <v>19</v>
      </c>
      <c r="D168" s="20" t="s">
        <v>228</v>
      </c>
      <c r="E168" s="20" t="s">
        <v>38</v>
      </c>
      <c r="F168" s="20" t="s">
        <v>229</v>
      </c>
      <c r="G168" s="21" t="str">
        <f t="shared" si="5"/>
        <v>440722196706123535</v>
      </c>
      <c r="H168" s="20" t="s">
        <v>23</v>
      </c>
      <c r="I168" s="20" t="s">
        <v>45</v>
      </c>
      <c r="J168" s="20" t="s">
        <v>1094</v>
      </c>
      <c r="K168" s="189" t="s">
        <v>231</v>
      </c>
      <c r="L168" s="17" t="s">
        <v>228</v>
      </c>
      <c r="M168" s="35" t="s">
        <v>27</v>
      </c>
      <c r="N168" s="58"/>
      <c r="O168" s="20"/>
      <c r="P168" s="20"/>
      <c r="Q168" s="20"/>
    </row>
    <row r="169" s="2" customFormat="1" customHeight="1" spans="1:17">
      <c r="A169" s="15">
        <f t="shared" si="6"/>
        <v>167</v>
      </c>
      <c r="B169" s="15" t="s">
        <v>18</v>
      </c>
      <c r="C169" s="20" t="s">
        <v>19</v>
      </c>
      <c r="D169" s="20" t="s">
        <v>220</v>
      </c>
      <c r="E169" s="20" t="s">
        <v>38</v>
      </c>
      <c r="F169" s="20" t="s">
        <v>221</v>
      </c>
      <c r="G169" s="21" t="str">
        <f t="shared" si="5"/>
        <v>440722197306213536</v>
      </c>
      <c r="H169" s="20" t="s">
        <v>23</v>
      </c>
      <c r="I169" s="20" t="s">
        <v>45</v>
      </c>
      <c r="J169" s="20" t="s">
        <v>1095</v>
      </c>
      <c r="K169" s="189" t="s">
        <v>223</v>
      </c>
      <c r="L169" s="17" t="s">
        <v>220</v>
      </c>
      <c r="M169" s="35" t="s">
        <v>27</v>
      </c>
      <c r="N169" s="58"/>
      <c r="O169" s="20"/>
      <c r="P169" s="20"/>
      <c r="Q169" s="20"/>
    </row>
    <row r="170" s="2" customFormat="1" customHeight="1" spans="1:17">
      <c r="A170" s="15">
        <f t="shared" si="6"/>
        <v>168</v>
      </c>
      <c r="B170" s="15" t="s">
        <v>18</v>
      </c>
      <c r="C170" s="20" t="s">
        <v>19</v>
      </c>
      <c r="D170" s="20" t="s">
        <v>1096</v>
      </c>
      <c r="E170" s="20" t="s">
        <v>21</v>
      </c>
      <c r="F170" s="20" t="s">
        <v>1097</v>
      </c>
      <c r="G170" s="21" t="str">
        <f t="shared" si="5"/>
        <v>452126196910050923</v>
      </c>
      <c r="H170" s="20" t="s">
        <v>23</v>
      </c>
      <c r="I170" s="20" t="s">
        <v>45</v>
      </c>
      <c r="J170" s="20" t="s">
        <v>1098</v>
      </c>
      <c r="K170" s="35" t="s">
        <v>1099</v>
      </c>
      <c r="L170" s="21" t="s">
        <v>1096</v>
      </c>
      <c r="M170" s="21" t="s">
        <v>59</v>
      </c>
      <c r="N170" s="58"/>
      <c r="O170" s="20"/>
      <c r="P170" s="20"/>
      <c r="Q170" s="20"/>
    </row>
    <row r="171" s="2" customFormat="1" customHeight="1" spans="1:17">
      <c r="A171" s="15">
        <f t="shared" si="6"/>
        <v>169</v>
      </c>
      <c r="B171" s="15" t="s">
        <v>18</v>
      </c>
      <c r="C171" s="20" t="s">
        <v>19</v>
      </c>
      <c r="D171" s="20" t="s">
        <v>1100</v>
      </c>
      <c r="E171" s="20" t="s">
        <v>38</v>
      </c>
      <c r="F171" s="199" t="s">
        <v>1101</v>
      </c>
      <c r="G171" s="21" t="str">
        <f t="shared" si="5"/>
        <v>440781197703143519</v>
      </c>
      <c r="H171" s="20" t="s">
        <v>23</v>
      </c>
      <c r="I171" s="20" t="s">
        <v>24</v>
      </c>
      <c r="J171" s="20" t="s">
        <v>1102</v>
      </c>
      <c r="K171" s="35" t="s">
        <v>1103</v>
      </c>
      <c r="L171" s="21" t="s">
        <v>1100</v>
      </c>
      <c r="M171" s="21" t="s">
        <v>59</v>
      </c>
      <c r="N171" s="58"/>
      <c r="O171" s="20"/>
      <c r="P171" s="20"/>
      <c r="Q171" s="20"/>
    </row>
    <row r="172" s="2" customFormat="1" customHeight="1" spans="1:17">
      <c r="A172" s="15">
        <f t="shared" si="6"/>
        <v>170</v>
      </c>
      <c r="B172" s="15" t="s">
        <v>18</v>
      </c>
      <c r="C172" s="20" t="s">
        <v>19</v>
      </c>
      <c r="D172" s="20" t="s">
        <v>1104</v>
      </c>
      <c r="E172" s="20" t="s">
        <v>21</v>
      </c>
      <c r="F172" s="20" t="s">
        <v>1105</v>
      </c>
      <c r="G172" s="21" t="str">
        <f t="shared" si="5"/>
        <v>440722196211013828</v>
      </c>
      <c r="H172" s="20" t="s">
        <v>23</v>
      </c>
      <c r="I172" s="20" t="s">
        <v>45</v>
      </c>
      <c r="J172" s="20" t="s">
        <v>1106</v>
      </c>
      <c r="K172" s="199" t="s">
        <v>1107</v>
      </c>
      <c r="L172" s="20" t="s">
        <v>1104</v>
      </c>
      <c r="M172" s="21" t="s">
        <v>27</v>
      </c>
      <c r="N172" s="58"/>
      <c r="O172" s="20"/>
      <c r="P172" s="20"/>
      <c r="Q172" s="20"/>
    </row>
    <row r="173" s="2" customFormat="1" customHeight="1" spans="1:17">
      <c r="A173" s="15">
        <f t="shared" si="6"/>
        <v>171</v>
      </c>
      <c r="B173" s="15" t="s">
        <v>18</v>
      </c>
      <c r="C173" s="20" t="s">
        <v>19</v>
      </c>
      <c r="D173" s="20" t="s">
        <v>544</v>
      </c>
      <c r="E173" s="20" t="s">
        <v>21</v>
      </c>
      <c r="F173" s="20" t="s">
        <v>545</v>
      </c>
      <c r="G173" s="21" t="str">
        <f t="shared" si="5"/>
        <v>440722197307153520</v>
      </c>
      <c r="H173" s="20" t="s">
        <v>23</v>
      </c>
      <c r="I173" s="20" t="s">
        <v>45</v>
      </c>
      <c r="J173" s="20" t="s">
        <v>546</v>
      </c>
      <c r="K173" s="20" t="s">
        <v>547</v>
      </c>
      <c r="L173" s="20" t="s">
        <v>544</v>
      </c>
      <c r="M173" s="21" t="s">
        <v>27</v>
      </c>
      <c r="N173" s="58"/>
      <c r="O173" s="20"/>
      <c r="P173" s="20"/>
      <c r="Q173" s="20"/>
    </row>
    <row r="174" s="2" customFormat="1" customHeight="1" spans="1:17">
      <c r="A174" s="15">
        <f t="shared" si="6"/>
        <v>172</v>
      </c>
      <c r="B174" s="15" t="s">
        <v>18</v>
      </c>
      <c r="C174" s="20" t="s">
        <v>19</v>
      </c>
      <c r="D174" s="20" t="s">
        <v>486</v>
      </c>
      <c r="E174" s="20" t="s">
        <v>38</v>
      </c>
      <c r="F174" s="20" t="s">
        <v>487</v>
      </c>
      <c r="G174" s="21" t="str">
        <f t="shared" si="5"/>
        <v>44072219680828353X</v>
      </c>
      <c r="H174" s="20" t="s">
        <v>23</v>
      </c>
      <c r="I174" s="20" t="s">
        <v>70</v>
      </c>
      <c r="J174" s="20" t="s">
        <v>1108</v>
      </c>
      <c r="K174" s="192" t="s">
        <v>489</v>
      </c>
      <c r="L174" s="21" t="s">
        <v>486</v>
      </c>
      <c r="M174" s="33" t="s">
        <v>27</v>
      </c>
      <c r="N174" s="58"/>
      <c r="O174" s="20"/>
      <c r="P174" s="20"/>
      <c r="Q174" s="20"/>
    </row>
    <row r="175" s="2" customFormat="1" customHeight="1" spans="1:17">
      <c r="A175" s="15">
        <f t="shared" si="6"/>
        <v>173</v>
      </c>
      <c r="B175" s="15" t="s">
        <v>18</v>
      </c>
      <c r="C175" s="20" t="s">
        <v>19</v>
      </c>
      <c r="D175" s="20" t="s">
        <v>1109</v>
      </c>
      <c r="E175" s="20" t="s">
        <v>38</v>
      </c>
      <c r="F175" s="20" t="s">
        <v>1110</v>
      </c>
      <c r="G175" s="21" t="str">
        <f t="shared" si="5"/>
        <v>440722195208093519</v>
      </c>
      <c r="H175" s="20" t="s">
        <v>23</v>
      </c>
      <c r="I175" s="20" t="s">
        <v>70</v>
      </c>
      <c r="J175" s="20" t="s">
        <v>1111</v>
      </c>
      <c r="K175" s="35" t="s">
        <v>1112</v>
      </c>
      <c r="L175" s="21" t="s">
        <v>1109</v>
      </c>
      <c r="M175" s="21" t="s">
        <v>27</v>
      </c>
      <c r="N175" s="58"/>
      <c r="O175" s="20"/>
      <c r="P175" s="20"/>
      <c r="Q175" s="20"/>
    </row>
    <row r="176" s="2" customFormat="1" customHeight="1" spans="1:17">
      <c r="A176" s="15">
        <f t="shared" si="6"/>
        <v>174</v>
      </c>
      <c r="B176" s="15" t="s">
        <v>18</v>
      </c>
      <c r="C176" s="20" t="s">
        <v>19</v>
      </c>
      <c r="D176" s="20" t="s">
        <v>1113</v>
      </c>
      <c r="E176" s="20" t="s">
        <v>38</v>
      </c>
      <c r="F176" s="20" t="s">
        <v>1114</v>
      </c>
      <c r="G176" s="21" t="str">
        <f t="shared" si="5"/>
        <v>440781201109183517</v>
      </c>
      <c r="H176" s="20" t="s">
        <v>30</v>
      </c>
      <c r="I176" s="20" t="s">
        <v>45</v>
      </c>
      <c r="J176" s="20" t="s">
        <v>1115</v>
      </c>
      <c r="K176" s="192" t="s">
        <v>1116</v>
      </c>
      <c r="L176" s="21" t="s">
        <v>1113</v>
      </c>
      <c r="M176" s="21" t="s">
        <v>59</v>
      </c>
      <c r="N176" s="58"/>
      <c r="O176" s="20"/>
      <c r="P176" s="20"/>
      <c r="Q176" s="20"/>
    </row>
    <row r="177" s="2" customFormat="1" customHeight="1" spans="1:17">
      <c r="A177" s="15">
        <f t="shared" si="6"/>
        <v>175</v>
      </c>
      <c r="B177" s="15" t="s">
        <v>18</v>
      </c>
      <c r="C177" s="20" t="s">
        <v>19</v>
      </c>
      <c r="D177" s="20" t="s">
        <v>1117</v>
      </c>
      <c r="E177" s="20" t="s">
        <v>21</v>
      </c>
      <c r="F177" s="20" t="s">
        <v>1118</v>
      </c>
      <c r="G177" s="21" t="str">
        <f t="shared" si="5"/>
        <v>440781197409103524</v>
      </c>
      <c r="H177" s="20" t="s">
        <v>30</v>
      </c>
      <c r="I177" s="20" t="s">
        <v>45</v>
      </c>
      <c r="J177" s="20" t="s">
        <v>1119</v>
      </c>
      <c r="K177" s="192" t="s">
        <v>1120</v>
      </c>
      <c r="L177" s="21" t="s">
        <v>1117</v>
      </c>
      <c r="M177" s="21" t="s">
        <v>108</v>
      </c>
      <c r="N177" s="58"/>
      <c r="O177" s="20"/>
      <c r="P177" s="20"/>
      <c r="Q177" s="20"/>
    </row>
    <row r="178" s="2" customFormat="1" customHeight="1" spans="1:17">
      <c r="A178" s="15">
        <f t="shared" si="6"/>
        <v>176</v>
      </c>
      <c r="B178" s="15" t="s">
        <v>18</v>
      </c>
      <c r="C178" s="20" t="s">
        <v>19</v>
      </c>
      <c r="D178" s="20" t="s">
        <v>548</v>
      </c>
      <c r="E178" s="20" t="s">
        <v>38</v>
      </c>
      <c r="F178" s="20" t="s">
        <v>549</v>
      </c>
      <c r="G178" s="21" t="str">
        <f t="shared" si="5"/>
        <v>440722197310273515</v>
      </c>
      <c r="H178" s="20" t="s">
        <v>30</v>
      </c>
      <c r="I178" s="20" t="s">
        <v>45</v>
      </c>
      <c r="J178" s="20" t="s">
        <v>550</v>
      </c>
      <c r="K178" s="199" t="s">
        <v>551</v>
      </c>
      <c r="L178" s="20" t="s">
        <v>548</v>
      </c>
      <c r="M178" s="21" t="s">
        <v>27</v>
      </c>
      <c r="N178" s="58"/>
      <c r="O178" s="20"/>
      <c r="P178" s="20"/>
      <c r="Q178" s="20"/>
    </row>
    <row r="179" s="2" customFormat="1" customHeight="1" spans="1:17">
      <c r="A179" s="15">
        <f t="shared" si="6"/>
        <v>177</v>
      </c>
      <c r="B179" s="15" t="s">
        <v>18</v>
      </c>
      <c r="C179" s="20" t="s">
        <v>19</v>
      </c>
      <c r="D179" s="20" t="s">
        <v>109</v>
      </c>
      <c r="E179" s="20" t="s">
        <v>21</v>
      </c>
      <c r="F179" s="20" t="s">
        <v>110</v>
      </c>
      <c r="G179" s="21" t="str">
        <f t="shared" si="5"/>
        <v>440722196708196228</v>
      </c>
      <c r="H179" s="20" t="s">
        <v>30</v>
      </c>
      <c r="I179" s="20" t="s">
        <v>45</v>
      </c>
      <c r="J179" s="20" t="s">
        <v>111</v>
      </c>
      <c r="K179" s="33" t="s">
        <v>112</v>
      </c>
      <c r="L179" s="33" t="s">
        <v>109</v>
      </c>
      <c r="M179" s="9" t="s">
        <v>27</v>
      </c>
      <c r="N179" s="58"/>
      <c r="O179" s="20"/>
      <c r="P179" s="20"/>
      <c r="Q179" s="20"/>
    </row>
    <row r="180" s="2" customFormat="1" customHeight="1" spans="1:17">
      <c r="A180" s="15">
        <f t="shared" si="6"/>
        <v>178</v>
      </c>
      <c r="B180" s="15" t="s">
        <v>18</v>
      </c>
      <c r="C180" s="20" t="s">
        <v>19</v>
      </c>
      <c r="D180" s="20" t="s">
        <v>149</v>
      </c>
      <c r="E180" s="20" t="s">
        <v>21</v>
      </c>
      <c r="F180" s="20" t="s">
        <v>150</v>
      </c>
      <c r="G180" s="21" t="str">
        <f t="shared" si="5"/>
        <v>440722196203193865</v>
      </c>
      <c r="H180" s="20" t="s">
        <v>30</v>
      </c>
      <c r="I180" s="20" t="s">
        <v>45</v>
      </c>
      <c r="J180" s="20" t="s">
        <v>151</v>
      </c>
      <c r="K180" s="33" t="s">
        <v>152</v>
      </c>
      <c r="L180" s="33" t="s">
        <v>149</v>
      </c>
      <c r="M180" s="9" t="s">
        <v>27</v>
      </c>
      <c r="N180" s="58"/>
      <c r="O180" s="20"/>
      <c r="P180" s="20"/>
      <c r="Q180" s="20"/>
    </row>
    <row r="181" s="2" customFormat="1" customHeight="1" spans="1:17">
      <c r="A181" s="15">
        <f t="shared" si="6"/>
        <v>179</v>
      </c>
      <c r="B181" s="15" t="s">
        <v>18</v>
      </c>
      <c r="C181" s="20" t="s">
        <v>19</v>
      </c>
      <c r="D181" s="20" t="s">
        <v>1121</v>
      </c>
      <c r="E181" s="20" t="s">
        <v>21</v>
      </c>
      <c r="F181" s="20" t="s">
        <v>1122</v>
      </c>
      <c r="G181" s="21" t="str">
        <f t="shared" si="5"/>
        <v>440781201212163522</v>
      </c>
      <c r="H181" s="20" t="s">
        <v>30</v>
      </c>
      <c r="I181" s="20" t="s">
        <v>45</v>
      </c>
      <c r="J181" s="20" t="s">
        <v>1123</v>
      </c>
      <c r="K181" s="199" t="s">
        <v>1124</v>
      </c>
      <c r="L181" s="20" t="s">
        <v>1121</v>
      </c>
      <c r="M181" s="21" t="s">
        <v>27</v>
      </c>
      <c r="N181" s="58"/>
      <c r="O181" s="20"/>
      <c r="P181" s="20"/>
      <c r="Q181" s="20"/>
    </row>
    <row r="182" s="2" customFormat="1" customHeight="1" spans="1:17">
      <c r="A182" s="15">
        <f t="shared" si="6"/>
        <v>180</v>
      </c>
      <c r="B182" s="15" t="s">
        <v>18</v>
      </c>
      <c r="C182" s="20" t="s">
        <v>19</v>
      </c>
      <c r="D182" s="20" t="s">
        <v>200</v>
      </c>
      <c r="E182" s="20" t="s">
        <v>21</v>
      </c>
      <c r="F182" s="20" t="s">
        <v>201</v>
      </c>
      <c r="G182" s="21" t="str">
        <f t="shared" si="5"/>
        <v>440781200110293540</v>
      </c>
      <c r="H182" s="20" t="s">
        <v>30</v>
      </c>
      <c r="I182" s="20" t="s">
        <v>45</v>
      </c>
      <c r="J182" s="20" t="s">
        <v>202</v>
      </c>
      <c r="K182" s="35" t="s">
        <v>203</v>
      </c>
      <c r="L182" s="21" t="s">
        <v>200</v>
      </c>
      <c r="M182" s="21" t="s">
        <v>27</v>
      </c>
      <c r="N182" s="58"/>
      <c r="O182" s="20"/>
      <c r="P182" s="20"/>
      <c r="Q182" s="20"/>
    </row>
    <row r="183" s="2" customFormat="1" customHeight="1" spans="1:17">
      <c r="A183" s="15">
        <f t="shared" si="6"/>
        <v>181</v>
      </c>
      <c r="B183" s="15" t="s">
        <v>18</v>
      </c>
      <c r="C183" s="20" t="s">
        <v>19</v>
      </c>
      <c r="D183" s="20" t="s">
        <v>280</v>
      </c>
      <c r="E183" s="20" t="s">
        <v>38</v>
      </c>
      <c r="F183" s="20" t="s">
        <v>281</v>
      </c>
      <c r="G183" s="21" t="str">
        <f t="shared" si="5"/>
        <v>440781200202233537</v>
      </c>
      <c r="H183" s="20" t="s">
        <v>30</v>
      </c>
      <c r="I183" s="20" t="s">
        <v>45</v>
      </c>
      <c r="J183" s="20" t="s">
        <v>282</v>
      </c>
      <c r="K183" s="35" t="s">
        <v>283</v>
      </c>
      <c r="L183" s="21" t="s">
        <v>280</v>
      </c>
      <c r="M183" s="21" t="s">
        <v>27</v>
      </c>
      <c r="N183" s="58"/>
      <c r="O183" s="20"/>
      <c r="P183" s="20"/>
      <c r="Q183" s="20"/>
    </row>
    <row r="184" s="2" customFormat="1" customHeight="1" spans="1:17">
      <c r="A184" s="15">
        <f t="shared" si="6"/>
        <v>182</v>
      </c>
      <c r="B184" s="15" t="s">
        <v>18</v>
      </c>
      <c r="C184" s="20" t="s">
        <v>19</v>
      </c>
      <c r="D184" s="20" t="s">
        <v>160</v>
      </c>
      <c r="E184" s="20" t="s">
        <v>38</v>
      </c>
      <c r="F184" s="20" t="s">
        <v>161</v>
      </c>
      <c r="G184" s="21" t="str">
        <f t="shared" si="5"/>
        <v>440781198309053552</v>
      </c>
      <c r="H184" s="20" t="s">
        <v>30</v>
      </c>
      <c r="I184" s="20" t="s">
        <v>45</v>
      </c>
      <c r="J184" s="20" t="s">
        <v>162</v>
      </c>
      <c r="K184" s="189" t="s">
        <v>163</v>
      </c>
      <c r="L184" s="17" t="s">
        <v>160</v>
      </c>
      <c r="M184" s="35" t="s">
        <v>27</v>
      </c>
      <c r="N184" s="58"/>
      <c r="O184" s="20"/>
      <c r="P184" s="20"/>
      <c r="Q184" s="20"/>
    </row>
    <row r="185" s="2" customFormat="1" customHeight="1" spans="1:17">
      <c r="A185" s="15">
        <f t="shared" si="6"/>
        <v>183</v>
      </c>
      <c r="B185" s="15" t="s">
        <v>18</v>
      </c>
      <c r="C185" s="20" t="s">
        <v>19</v>
      </c>
      <c r="D185" s="20" t="s">
        <v>1125</v>
      </c>
      <c r="E185" s="20" t="s">
        <v>21</v>
      </c>
      <c r="F185" s="19" t="s">
        <v>1126</v>
      </c>
      <c r="G185" s="21" t="str">
        <f t="shared" si="5"/>
        <v>440722197307173548</v>
      </c>
      <c r="H185" s="20" t="s">
        <v>30</v>
      </c>
      <c r="I185" s="20" t="s">
        <v>70</v>
      </c>
      <c r="J185" s="20" t="s">
        <v>1127</v>
      </c>
      <c r="K185" s="192" t="s">
        <v>1128</v>
      </c>
      <c r="L185" s="21" t="s">
        <v>1125</v>
      </c>
      <c r="M185" s="21" t="s">
        <v>27</v>
      </c>
      <c r="N185" s="58"/>
      <c r="O185" s="20"/>
      <c r="P185" s="20"/>
      <c r="Q185" s="20"/>
    </row>
    <row r="186" s="2" customFormat="1" customHeight="1" spans="1:17">
      <c r="A186" s="15">
        <f t="shared" si="6"/>
        <v>184</v>
      </c>
      <c r="B186" s="15" t="s">
        <v>772</v>
      </c>
      <c r="C186" s="20" t="s">
        <v>19</v>
      </c>
      <c r="D186" s="20" t="s">
        <v>1129</v>
      </c>
      <c r="E186" s="20" t="s">
        <v>21</v>
      </c>
      <c r="F186" s="19" t="s">
        <v>1130</v>
      </c>
      <c r="G186" s="21" t="str">
        <f t="shared" si="5"/>
        <v>440781201505213546</v>
      </c>
      <c r="H186" s="20" t="s">
        <v>30</v>
      </c>
      <c r="I186" s="20" t="s">
        <v>70</v>
      </c>
      <c r="J186" s="20" t="s">
        <v>1131</v>
      </c>
      <c r="K186" s="20" t="s">
        <v>1132</v>
      </c>
      <c r="L186" s="20" t="s">
        <v>1129</v>
      </c>
      <c r="M186" s="21" t="s">
        <v>59</v>
      </c>
      <c r="N186" s="58"/>
      <c r="O186" s="20"/>
      <c r="P186" s="20"/>
      <c r="Q186" s="20"/>
    </row>
    <row r="187" s="2" customFormat="1" customHeight="1" spans="1:17">
      <c r="A187" s="15">
        <f t="shared" si="6"/>
        <v>185</v>
      </c>
      <c r="B187" s="15" t="s">
        <v>18</v>
      </c>
      <c r="C187" s="20" t="s">
        <v>19</v>
      </c>
      <c r="D187" s="20" t="s">
        <v>1133</v>
      </c>
      <c r="E187" s="20" t="s">
        <v>21</v>
      </c>
      <c r="F187" s="19" t="s">
        <v>1134</v>
      </c>
      <c r="G187" s="21" t="str">
        <f t="shared" si="5"/>
        <v>44078119800403174X</v>
      </c>
      <c r="H187" s="20" t="s">
        <v>30</v>
      </c>
      <c r="I187" s="20" t="s">
        <v>70</v>
      </c>
      <c r="J187" s="20" t="s">
        <v>1135</v>
      </c>
      <c r="K187" s="20" t="s">
        <v>1136</v>
      </c>
      <c r="L187" s="20" t="s">
        <v>1133</v>
      </c>
      <c r="M187" s="21" t="s">
        <v>59</v>
      </c>
      <c r="N187" s="58"/>
      <c r="O187" s="20"/>
      <c r="P187" s="20"/>
      <c r="Q187" s="20"/>
    </row>
    <row r="188" s="2" customFormat="1" customHeight="1" spans="1:17">
      <c r="A188" s="15">
        <f t="shared" si="6"/>
        <v>186</v>
      </c>
      <c r="B188" s="15" t="s">
        <v>18</v>
      </c>
      <c r="C188" s="17" t="s">
        <v>19</v>
      </c>
      <c r="D188" s="17" t="s">
        <v>208</v>
      </c>
      <c r="E188" s="17" t="s">
        <v>38</v>
      </c>
      <c r="F188" s="19" t="s">
        <v>209</v>
      </c>
      <c r="G188" s="21" t="str">
        <f t="shared" si="5"/>
        <v>440722197003223518</v>
      </c>
      <c r="H188" s="18" t="s">
        <v>23</v>
      </c>
      <c r="I188" s="17" t="s">
        <v>45</v>
      </c>
      <c r="J188" s="17" t="s">
        <v>1137</v>
      </c>
      <c r="K188" s="33" t="s">
        <v>211</v>
      </c>
      <c r="L188" s="33" t="s">
        <v>208</v>
      </c>
      <c r="M188" s="21" t="s">
        <v>59</v>
      </c>
      <c r="N188" s="38"/>
      <c r="O188" s="17"/>
      <c r="P188" s="17"/>
      <c r="Q188" s="17"/>
    </row>
    <row r="189" s="2" customFormat="1" customHeight="1" spans="1:17">
      <c r="A189" s="15">
        <f t="shared" si="6"/>
        <v>187</v>
      </c>
      <c r="B189" s="15" t="s">
        <v>18</v>
      </c>
      <c r="C189" s="17" t="s">
        <v>19</v>
      </c>
      <c r="D189" s="17" t="s">
        <v>1138</v>
      </c>
      <c r="E189" s="17" t="s">
        <v>38</v>
      </c>
      <c r="F189" s="17" t="s">
        <v>1139</v>
      </c>
      <c r="G189" s="21" t="str">
        <f t="shared" si="5"/>
        <v>44072219760118351X</v>
      </c>
      <c r="H189" s="18" t="s">
        <v>23</v>
      </c>
      <c r="I189" s="17" t="s">
        <v>70</v>
      </c>
      <c r="J189" s="17" t="s">
        <v>1140</v>
      </c>
      <c r="K189" s="192" t="s">
        <v>1141</v>
      </c>
      <c r="L189" s="21" t="s">
        <v>1138</v>
      </c>
      <c r="M189" s="21" t="s">
        <v>27</v>
      </c>
      <c r="N189" s="38"/>
      <c r="O189" s="17"/>
      <c r="P189" s="17"/>
      <c r="Q189" s="17"/>
    </row>
    <row r="190" s="2" customFormat="1" customHeight="1" spans="1:17">
      <c r="A190" s="15">
        <f t="shared" si="6"/>
        <v>188</v>
      </c>
      <c r="B190" s="15" t="s">
        <v>18</v>
      </c>
      <c r="C190" s="17" t="s">
        <v>19</v>
      </c>
      <c r="D190" s="17" t="s">
        <v>1142</v>
      </c>
      <c r="E190" s="17" t="s">
        <v>38</v>
      </c>
      <c r="F190" s="17" t="s">
        <v>1143</v>
      </c>
      <c r="G190" s="21" t="str">
        <f t="shared" si="5"/>
        <v>440781198004183532</v>
      </c>
      <c r="H190" s="18" t="s">
        <v>23</v>
      </c>
      <c r="I190" s="17" t="s">
        <v>70</v>
      </c>
      <c r="J190" s="17" t="s">
        <v>1144</v>
      </c>
      <c r="K190" s="192" t="s">
        <v>1145</v>
      </c>
      <c r="L190" s="21" t="s">
        <v>1142</v>
      </c>
      <c r="M190" s="21" t="s">
        <v>27</v>
      </c>
      <c r="N190" s="38"/>
      <c r="O190" s="17"/>
      <c r="P190" s="17"/>
      <c r="Q190" s="17"/>
    </row>
    <row r="191" s="2" customFormat="1" customHeight="1" spans="1:17">
      <c r="A191" s="15">
        <f t="shared" si="6"/>
        <v>189</v>
      </c>
      <c r="B191" s="15" t="s">
        <v>772</v>
      </c>
      <c r="C191" s="17" t="s">
        <v>19</v>
      </c>
      <c r="D191" s="17" t="s">
        <v>1146</v>
      </c>
      <c r="E191" s="17" t="s">
        <v>38</v>
      </c>
      <c r="F191" s="17" t="s">
        <v>1147</v>
      </c>
      <c r="G191" s="21" t="str">
        <f t="shared" si="5"/>
        <v>500101200001087037</v>
      </c>
      <c r="H191" s="18" t="s">
        <v>30</v>
      </c>
      <c r="I191" s="17" t="s">
        <v>45</v>
      </c>
      <c r="J191" s="17" t="s">
        <v>1148</v>
      </c>
      <c r="K191" s="17" t="s">
        <v>1149</v>
      </c>
      <c r="L191" s="17" t="s">
        <v>1146</v>
      </c>
      <c r="M191" s="21" t="s">
        <v>59</v>
      </c>
      <c r="N191" s="38"/>
      <c r="O191" s="17"/>
      <c r="P191" s="17"/>
      <c r="Q191" s="17"/>
    </row>
    <row r="192" s="2" customFormat="1" customHeight="1" spans="1:17">
      <c r="A192" s="15">
        <f t="shared" si="6"/>
        <v>190</v>
      </c>
      <c r="B192" s="15" t="s">
        <v>18</v>
      </c>
      <c r="C192" s="17" t="s">
        <v>19</v>
      </c>
      <c r="D192" s="17" t="s">
        <v>430</v>
      </c>
      <c r="E192" s="17" t="s">
        <v>21</v>
      </c>
      <c r="F192" s="17" t="s">
        <v>431</v>
      </c>
      <c r="G192" s="21" t="str">
        <f t="shared" si="5"/>
        <v>440781197809183842</v>
      </c>
      <c r="H192" s="18" t="s">
        <v>30</v>
      </c>
      <c r="I192" s="17" t="s">
        <v>45</v>
      </c>
      <c r="J192" s="17" t="s">
        <v>771</v>
      </c>
      <c r="K192" s="189" t="s">
        <v>432</v>
      </c>
      <c r="L192" s="9" t="s">
        <v>430</v>
      </c>
      <c r="M192" s="33" t="s">
        <v>27</v>
      </c>
      <c r="N192" s="38"/>
      <c r="O192" s="17"/>
      <c r="P192" s="17"/>
      <c r="Q192" s="17"/>
    </row>
    <row r="193" s="2" customFormat="1" customHeight="1" spans="1:17">
      <c r="A193" s="15">
        <f t="shared" si="6"/>
        <v>191</v>
      </c>
      <c r="B193" s="15" t="s">
        <v>18</v>
      </c>
      <c r="C193" s="17" t="s">
        <v>19</v>
      </c>
      <c r="D193" s="17" t="s">
        <v>1154</v>
      </c>
      <c r="E193" s="17" t="s">
        <v>38</v>
      </c>
      <c r="F193" s="189" t="s">
        <v>1155</v>
      </c>
      <c r="G193" s="21" t="str">
        <f t="shared" si="5"/>
        <v>440781197701023513</v>
      </c>
      <c r="H193" s="18" t="s">
        <v>23</v>
      </c>
      <c r="I193" s="17" t="s">
        <v>24</v>
      </c>
      <c r="J193" s="17" t="s">
        <v>1156</v>
      </c>
      <c r="K193" s="35" t="s">
        <v>1157</v>
      </c>
      <c r="L193" s="21" t="s">
        <v>1154</v>
      </c>
      <c r="M193" s="21" t="s">
        <v>27</v>
      </c>
      <c r="N193" s="38"/>
      <c r="O193" s="17"/>
      <c r="P193" s="17"/>
      <c r="Q193" s="17"/>
    </row>
    <row r="194" s="2" customFormat="1" customHeight="1" spans="1:17">
      <c r="A194" s="15">
        <f t="shared" si="6"/>
        <v>192</v>
      </c>
      <c r="B194" s="15" t="s">
        <v>18</v>
      </c>
      <c r="C194" s="17" t="s">
        <v>19</v>
      </c>
      <c r="D194" s="17" t="s">
        <v>1158</v>
      </c>
      <c r="E194" s="17" t="s">
        <v>21</v>
      </c>
      <c r="F194" s="17" t="s">
        <v>1159</v>
      </c>
      <c r="G194" s="21" t="str">
        <f t="shared" si="5"/>
        <v>440781196304083526</v>
      </c>
      <c r="H194" s="18" t="s">
        <v>40</v>
      </c>
      <c r="I194" s="17" t="s">
        <v>24</v>
      </c>
      <c r="J194" s="17" t="s">
        <v>1160</v>
      </c>
      <c r="K194" s="192" t="s">
        <v>1161</v>
      </c>
      <c r="L194" s="21" t="s">
        <v>1158</v>
      </c>
      <c r="M194" s="21" t="s">
        <v>27</v>
      </c>
      <c r="N194" s="60"/>
      <c r="O194" s="61"/>
      <c r="P194" s="61"/>
      <c r="Q194" s="61"/>
    </row>
    <row r="195" s="2" customFormat="1" customHeight="1" spans="1:17">
      <c r="A195" s="15">
        <f t="shared" si="6"/>
        <v>193</v>
      </c>
      <c r="B195" s="15" t="s">
        <v>18</v>
      </c>
      <c r="C195" s="17" t="s">
        <v>19</v>
      </c>
      <c r="D195" s="17" t="s">
        <v>1162</v>
      </c>
      <c r="E195" s="17" t="s">
        <v>21</v>
      </c>
      <c r="F195" s="17" t="s">
        <v>1163</v>
      </c>
      <c r="G195" s="21" t="str">
        <f t="shared" si="5"/>
        <v>440722196402023527</v>
      </c>
      <c r="H195" s="18" t="s">
        <v>23</v>
      </c>
      <c r="I195" s="17" t="s">
        <v>70</v>
      </c>
      <c r="J195" s="17" t="s">
        <v>1164</v>
      </c>
      <c r="K195" s="192" t="s">
        <v>1165</v>
      </c>
      <c r="L195" s="21" t="s">
        <v>1162</v>
      </c>
      <c r="M195" s="21" t="s">
        <v>27</v>
      </c>
      <c r="N195" s="60"/>
      <c r="O195" s="61"/>
      <c r="P195" s="61"/>
      <c r="Q195" s="61"/>
    </row>
    <row r="196" s="2" customFormat="1" customHeight="1" spans="1:17">
      <c r="A196" s="15">
        <f t="shared" si="6"/>
        <v>194</v>
      </c>
      <c r="B196" s="15" t="s">
        <v>772</v>
      </c>
      <c r="C196" s="17" t="s">
        <v>19</v>
      </c>
      <c r="D196" s="17" t="s">
        <v>1166</v>
      </c>
      <c r="E196" s="17" t="s">
        <v>21</v>
      </c>
      <c r="F196" s="17" t="s">
        <v>1167</v>
      </c>
      <c r="G196" s="21" t="str">
        <f t="shared" si="5"/>
        <v>440781198806133561</v>
      </c>
      <c r="H196" s="18" t="s">
        <v>30</v>
      </c>
      <c r="I196" s="17" t="s">
        <v>45</v>
      </c>
      <c r="J196" s="17" t="s">
        <v>1168</v>
      </c>
      <c r="K196" s="17" t="s">
        <v>1169</v>
      </c>
      <c r="L196" s="17" t="s">
        <v>1166</v>
      </c>
      <c r="M196" s="21" t="s">
        <v>59</v>
      </c>
      <c r="N196" s="60"/>
      <c r="O196" s="61"/>
      <c r="P196" s="61"/>
      <c r="Q196" s="61"/>
    </row>
    <row r="197" s="2" customFormat="1" customHeight="1" spans="1:17">
      <c r="A197" s="15">
        <f t="shared" si="6"/>
        <v>195</v>
      </c>
      <c r="B197" s="15" t="s">
        <v>18</v>
      </c>
      <c r="C197" s="17" t="s">
        <v>19</v>
      </c>
      <c r="D197" s="17" t="s">
        <v>1170</v>
      </c>
      <c r="E197" s="17" t="s">
        <v>21</v>
      </c>
      <c r="F197" s="17" t="s">
        <v>1171</v>
      </c>
      <c r="G197" s="21" t="str">
        <f t="shared" si="5"/>
        <v>460036196607135526</v>
      </c>
      <c r="H197" s="18" t="s">
        <v>174</v>
      </c>
      <c r="I197" s="17" t="s">
        <v>51</v>
      </c>
      <c r="J197" s="17" t="s">
        <v>1172</v>
      </c>
      <c r="K197" s="35" t="s">
        <v>1173</v>
      </c>
      <c r="L197" s="21" t="s">
        <v>1170</v>
      </c>
      <c r="M197" s="21" t="s">
        <v>27</v>
      </c>
      <c r="N197" s="60"/>
      <c r="O197" s="61"/>
      <c r="P197" s="61"/>
      <c r="Q197" s="61"/>
    </row>
    <row r="198" s="2" customFormat="1" customHeight="1" spans="1:17">
      <c r="A198" s="15">
        <f t="shared" si="6"/>
        <v>196</v>
      </c>
      <c r="B198" s="15" t="s">
        <v>18</v>
      </c>
      <c r="C198" s="17" t="s">
        <v>19</v>
      </c>
      <c r="D198" s="9" t="s">
        <v>261</v>
      </c>
      <c r="E198" s="17" t="s">
        <v>21</v>
      </c>
      <c r="F198" s="17" t="s">
        <v>1174</v>
      </c>
      <c r="G198" s="21" t="str">
        <f t="shared" ref="G198:G261" si="7">LEFT(F198,18)</f>
        <v>44072219690401476X</v>
      </c>
      <c r="H198" s="18" t="s">
        <v>23</v>
      </c>
      <c r="I198" s="17" t="s">
        <v>24</v>
      </c>
      <c r="J198" s="17" t="s">
        <v>263</v>
      </c>
      <c r="K198" s="33" t="s">
        <v>264</v>
      </c>
      <c r="L198" s="33" t="s">
        <v>261</v>
      </c>
      <c r="M198" s="33" t="s">
        <v>27</v>
      </c>
      <c r="N198" s="60"/>
      <c r="O198" s="61"/>
      <c r="P198" s="61"/>
      <c r="Q198" s="61"/>
    </row>
    <row r="199" s="2" customFormat="1" customHeight="1" spans="1:17">
      <c r="A199" s="15">
        <f t="shared" si="6"/>
        <v>197</v>
      </c>
      <c r="B199" s="15" t="s">
        <v>18</v>
      </c>
      <c r="C199" s="17" t="s">
        <v>19</v>
      </c>
      <c r="D199" s="17" t="s">
        <v>1175</v>
      </c>
      <c r="E199" s="17" t="s">
        <v>38</v>
      </c>
      <c r="F199" s="189" t="s">
        <v>1176</v>
      </c>
      <c r="G199" s="21" t="str">
        <f t="shared" si="7"/>
        <v>440722195302283511</v>
      </c>
      <c r="H199" s="18" t="s">
        <v>40</v>
      </c>
      <c r="I199" s="17" t="s">
        <v>24</v>
      </c>
      <c r="J199" s="17" t="s">
        <v>1177</v>
      </c>
      <c r="K199" s="35" t="s">
        <v>1178</v>
      </c>
      <c r="L199" s="21" t="s">
        <v>1175</v>
      </c>
      <c r="M199" s="21" t="s">
        <v>27</v>
      </c>
      <c r="N199" s="60"/>
      <c r="O199" s="61"/>
      <c r="P199" s="61"/>
      <c r="Q199" s="61"/>
    </row>
    <row r="200" s="2" customFormat="1" customHeight="1" spans="1:17">
      <c r="A200" s="15">
        <f t="shared" si="6"/>
        <v>198</v>
      </c>
      <c r="B200" s="15" t="s">
        <v>54</v>
      </c>
      <c r="C200" s="17" t="s">
        <v>19</v>
      </c>
      <c r="D200" s="9" t="s">
        <v>1179</v>
      </c>
      <c r="E200" s="17" t="s">
        <v>21</v>
      </c>
      <c r="F200" s="17" t="s">
        <v>1180</v>
      </c>
      <c r="G200" s="21" t="str">
        <f t="shared" si="7"/>
        <v>44282819640701254X</v>
      </c>
      <c r="H200" s="18" t="s">
        <v>23</v>
      </c>
      <c r="I200" s="17" t="s">
        <v>45</v>
      </c>
      <c r="J200" s="17" t="s">
        <v>1181</v>
      </c>
      <c r="K200" s="18" t="s">
        <v>1182</v>
      </c>
      <c r="L200" s="9" t="s">
        <v>1179</v>
      </c>
      <c r="M200" s="21" t="s">
        <v>59</v>
      </c>
      <c r="N200" s="60"/>
      <c r="O200" s="61"/>
      <c r="P200" s="61"/>
      <c r="Q200" s="61"/>
    </row>
    <row r="201" s="2" customFormat="1" customHeight="1" spans="1:17">
      <c r="A201" s="15">
        <f t="shared" si="6"/>
        <v>199</v>
      </c>
      <c r="B201" s="15" t="s">
        <v>18</v>
      </c>
      <c r="C201" s="17" t="s">
        <v>19</v>
      </c>
      <c r="D201" s="9" t="s">
        <v>1183</v>
      </c>
      <c r="E201" s="17" t="s">
        <v>21</v>
      </c>
      <c r="F201" s="17" t="s">
        <v>1184</v>
      </c>
      <c r="G201" s="21" t="str">
        <f t="shared" si="7"/>
        <v>440781195612073528</v>
      </c>
      <c r="H201" s="18" t="s">
        <v>23</v>
      </c>
      <c r="I201" s="17" t="s">
        <v>45</v>
      </c>
      <c r="J201" s="17" t="s">
        <v>1185</v>
      </c>
      <c r="K201" s="9" t="s">
        <v>1186</v>
      </c>
      <c r="L201" s="9" t="s">
        <v>1183</v>
      </c>
      <c r="M201" s="21" t="s">
        <v>27</v>
      </c>
      <c r="N201" s="58"/>
      <c r="O201" s="61"/>
      <c r="P201" s="62"/>
      <c r="Q201" s="62"/>
    </row>
    <row r="202" s="2" customFormat="1" customHeight="1" spans="1:17">
      <c r="A202" s="15">
        <f t="shared" si="6"/>
        <v>200</v>
      </c>
      <c r="B202" s="15" t="s">
        <v>18</v>
      </c>
      <c r="C202" s="17" t="s">
        <v>19</v>
      </c>
      <c r="D202" s="21" t="s">
        <v>1187</v>
      </c>
      <c r="E202" s="21" t="s">
        <v>38</v>
      </c>
      <c r="F202" s="190" t="s">
        <v>1188</v>
      </c>
      <c r="G202" s="21" t="str">
        <f t="shared" si="7"/>
        <v>440722196705283510</v>
      </c>
      <c r="H202" s="18" t="s">
        <v>23</v>
      </c>
      <c r="I202" s="29" t="s">
        <v>24</v>
      </c>
      <c r="J202" s="21" t="s">
        <v>1189</v>
      </c>
      <c r="K202" s="190" t="s">
        <v>1190</v>
      </c>
      <c r="L202" s="21" t="s">
        <v>1187</v>
      </c>
      <c r="M202" s="21" t="s">
        <v>27</v>
      </c>
      <c r="N202" s="56"/>
      <c r="O202" s="29"/>
      <c r="P202" s="21"/>
      <c r="Q202" s="21"/>
    </row>
    <row r="203" s="2" customFormat="1" customHeight="1" spans="1:17">
      <c r="A203" s="15">
        <f t="shared" si="6"/>
        <v>201</v>
      </c>
      <c r="B203" s="15" t="s">
        <v>18</v>
      </c>
      <c r="C203" s="17" t="s">
        <v>19</v>
      </c>
      <c r="D203" s="17" t="s">
        <v>1191</v>
      </c>
      <c r="E203" s="17" t="s">
        <v>38</v>
      </c>
      <c r="F203" s="17" t="s">
        <v>1192</v>
      </c>
      <c r="G203" s="21" t="str">
        <f t="shared" si="7"/>
        <v>440722197510173519</v>
      </c>
      <c r="H203" s="18" t="s">
        <v>23</v>
      </c>
      <c r="I203" s="17" t="s">
        <v>45</v>
      </c>
      <c r="J203" s="17" t="s">
        <v>1193</v>
      </c>
      <c r="K203" s="192" t="s">
        <v>1194</v>
      </c>
      <c r="L203" s="21" t="s">
        <v>1191</v>
      </c>
      <c r="M203" s="21" t="s">
        <v>27</v>
      </c>
      <c r="N203" s="60"/>
      <c r="O203" s="61"/>
      <c r="P203" s="61"/>
      <c r="Q203" s="61"/>
    </row>
    <row r="204" s="2" customFormat="1" customHeight="1" spans="1:17">
      <c r="A204" s="15">
        <f t="shared" si="6"/>
        <v>202</v>
      </c>
      <c r="B204" s="15" t="s">
        <v>18</v>
      </c>
      <c r="C204" s="17" t="s">
        <v>19</v>
      </c>
      <c r="D204" s="17" t="s">
        <v>1195</v>
      </c>
      <c r="E204" s="17" t="s">
        <v>38</v>
      </c>
      <c r="F204" s="17" t="s">
        <v>1196</v>
      </c>
      <c r="G204" s="21" t="str">
        <f t="shared" si="7"/>
        <v>440781199210043535</v>
      </c>
      <c r="H204" s="18" t="s">
        <v>30</v>
      </c>
      <c r="I204" s="17" t="s">
        <v>45</v>
      </c>
      <c r="J204" s="17" t="s">
        <v>1197</v>
      </c>
      <c r="K204" s="192" t="s">
        <v>1198</v>
      </c>
      <c r="L204" s="21" t="s">
        <v>1195</v>
      </c>
      <c r="M204" s="21" t="s">
        <v>27</v>
      </c>
      <c r="N204" s="60"/>
      <c r="O204" s="61"/>
      <c r="P204" s="61"/>
      <c r="Q204" s="61"/>
    </row>
    <row r="205" s="2" customFormat="1" customHeight="1" spans="1:17">
      <c r="A205" s="15">
        <f t="shared" si="6"/>
        <v>203</v>
      </c>
      <c r="B205" s="15" t="s">
        <v>18</v>
      </c>
      <c r="C205" s="17" t="s">
        <v>19</v>
      </c>
      <c r="D205" s="17" t="s">
        <v>1199</v>
      </c>
      <c r="E205" s="17" t="s">
        <v>38</v>
      </c>
      <c r="F205" s="17" t="s">
        <v>1200</v>
      </c>
      <c r="G205" s="21" t="str">
        <f t="shared" si="7"/>
        <v>440722197110233535</v>
      </c>
      <c r="H205" s="18" t="s">
        <v>23</v>
      </c>
      <c r="I205" s="17" t="s">
        <v>70</v>
      </c>
      <c r="J205" s="17" t="s">
        <v>1201</v>
      </c>
      <c r="K205" s="192" t="s">
        <v>1202</v>
      </c>
      <c r="L205" s="21" t="s">
        <v>1199</v>
      </c>
      <c r="M205" s="21" t="s">
        <v>59</v>
      </c>
      <c r="N205" s="60"/>
      <c r="O205" s="61"/>
      <c r="P205" s="61"/>
      <c r="Q205" s="61"/>
    </row>
    <row r="206" s="2" customFormat="1" customHeight="1" spans="1:17">
      <c r="A206" s="15">
        <f t="shared" si="6"/>
        <v>204</v>
      </c>
      <c r="B206" s="15" t="s">
        <v>18</v>
      </c>
      <c r="C206" s="17" t="s">
        <v>19</v>
      </c>
      <c r="D206" s="17" t="s">
        <v>1203</v>
      </c>
      <c r="E206" s="17" t="s">
        <v>38</v>
      </c>
      <c r="F206" s="17" t="s">
        <v>1204</v>
      </c>
      <c r="G206" s="21" t="str">
        <f t="shared" si="7"/>
        <v>440722196401263510</v>
      </c>
      <c r="H206" s="18" t="s">
        <v>23</v>
      </c>
      <c r="I206" s="17" t="s">
        <v>45</v>
      </c>
      <c r="J206" s="18" t="s">
        <v>1205</v>
      </c>
      <c r="K206" s="35" t="s">
        <v>1206</v>
      </c>
      <c r="L206" s="21" t="s">
        <v>1203</v>
      </c>
      <c r="M206" s="21" t="s">
        <v>27</v>
      </c>
      <c r="N206" s="58"/>
      <c r="O206" s="61"/>
      <c r="P206" s="63"/>
      <c r="Q206" s="63"/>
    </row>
    <row r="207" s="2" customFormat="1" customHeight="1" spans="1:17">
      <c r="A207" s="15">
        <f t="shared" si="6"/>
        <v>205</v>
      </c>
      <c r="B207" s="15" t="s">
        <v>18</v>
      </c>
      <c r="C207" s="17" t="s">
        <v>19</v>
      </c>
      <c r="D207" s="17" t="s">
        <v>1207</v>
      </c>
      <c r="E207" s="17" t="s">
        <v>38</v>
      </c>
      <c r="F207" s="17" t="s">
        <v>1208</v>
      </c>
      <c r="G207" s="21" t="str">
        <f t="shared" si="7"/>
        <v>440722196811043553</v>
      </c>
      <c r="H207" s="18" t="s">
        <v>23</v>
      </c>
      <c r="I207" s="17" t="s">
        <v>45</v>
      </c>
      <c r="J207" s="18" t="s">
        <v>1209</v>
      </c>
      <c r="K207" s="17" t="s">
        <v>1210</v>
      </c>
      <c r="L207" s="17" t="s">
        <v>1207</v>
      </c>
      <c r="M207" s="21" t="s">
        <v>27</v>
      </c>
      <c r="N207" s="58"/>
      <c r="O207" s="61"/>
      <c r="P207" s="63"/>
      <c r="Q207" s="63"/>
    </row>
    <row r="208" s="2" customFormat="1" customHeight="1" spans="1:17">
      <c r="A208" s="15">
        <f t="shared" si="6"/>
        <v>206</v>
      </c>
      <c r="B208" s="15" t="s">
        <v>18</v>
      </c>
      <c r="C208" s="17" t="s">
        <v>19</v>
      </c>
      <c r="D208" s="17" t="s">
        <v>1211</v>
      </c>
      <c r="E208" s="17" t="s">
        <v>21</v>
      </c>
      <c r="F208" s="17" t="s">
        <v>1212</v>
      </c>
      <c r="G208" s="21" t="str">
        <f t="shared" si="7"/>
        <v>440722195106023528</v>
      </c>
      <c r="H208" s="18" t="s">
        <v>23</v>
      </c>
      <c r="I208" s="17" t="s">
        <v>51</v>
      </c>
      <c r="J208" s="17" t="s">
        <v>1213</v>
      </c>
      <c r="K208" s="35" t="s">
        <v>1214</v>
      </c>
      <c r="L208" s="21" t="s">
        <v>1211</v>
      </c>
      <c r="M208" s="21" t="s">
        <v>27</v>
      </c>
      <c r="N208" s="58"/>
      <c r="O208" s="61"/>
      <c r="P208" s="61"/>
      <c r="Q208" s="61"/>
    </row>
    <row r="209" s="2" customFormat="1" customHeight="1" spans="1:17">
      <c r="A209" s="15">
        <f t="shared" si="6"/>
        <v>207</v>
      </c>
      <c r="B209" s="15" t="s">
        <v>18</v>
      </c>
      <c r="C209" s="17" t="s">
        <v>19</v>
      </c>
      <c r="D209" s="17" t="s">
        <v>1215</v>
      </c>
      <c r="E209" s="17" t="s">
        <v>21</v>
      </c>
      <c r="F209" s="17" t="s">
        <v>1216</v>
      </c>
      <c r="G209" s="21" t="str">
        <f t="shared" si="7"/>
        <v>440722194707293545</v>
      </c>
      <c r="H209" s="18" t="s">
        <v>89</v>
      </c>
      <c r="I209" s="17" t="s">
        <v>51</v>
      </c>
      <c r="J209" s="17" t="s">
        <v>1217</v>
      </c>
      <c r="K209" s="188" t="s">
        <v>1218</v>
      </c>
      <c r="L209" s="17" t="s">
        <v>1215</v>
      </c>
      <c r="M209" s="21" t="s">
        <v>27</v>
      </c>
      <c r="N209" s="60"/>
      <c r="O209" s="61"/>
      <c r="P209" s="61"/>
      <c r="Q209" s="61"/>
    </row>
    <row r="210" s="2" customFormat="1" customHeight="1" spans="1:17">
      <c r="A210" s="15">
        <f t="shared" si="6"/>
        <v>208</v>
      </c>
      <c r="B210" s="15" t="s">
        <v>18</v>
      </c>
      <c r="C210" s="17" t="s">
        <v>19</v>
      </c>
      <c r="D210" s="17" t="s">
        <v>1219</v>
      </c>
      <c r="E210" s="17" t="s">
        <v>21</v>
      </c>
      <c r="F210" s="17" t="s">
        <v>1220</v>
      </c>
      <c r="G210" s="21" t="str">
        <f t="shared" si="7"/>
        <v>440722194007293528</v>
      </c>
      <c r="H210" s="18" t="s">
        <v>40</v>
      </c>
      <c r="I210" s="17" t="s">
        <v>24</v>
      </c>
      <c r="J210" s="17" t="s">
        <v>1221</v>
      </c>
      <c r="K210" s="189" t="s">
        <v>1222</v>
      </c>
      <c r="L210" s="17" t="s">
        <v>1219</v>
      </c>
      <c r="M210" s="21" t="s">
        <v>27</v>
      </c>
      <c r="N210" s="60"/>
      <c r="O210" s="61"/>
      <c r="P210" s="61"/>
      <c r="Q210" s="61"/>
    </row>
    <row r="211" s="2" customFormat="1" customHeight="1" spans="1:17">
      <c r="A211" s="15">
        <f t="shared" si="6"/>
        <v>209</v>
      </c>
      <c r="B211" s="15" t="s">
        <v>18</v>
      </c>
      <c r="C211" s="17" t="s">
        <v>19</v>
      </c>
      <c r="D211" s="17" t="s">
        <v>1223</v>
      </c>
      <c r="E211" s="17" t="s">
        <v>38</v>
      </c>
      <c r="F211" s="17" t="s">
        <v>1224</v>
      </c>
      <c r="G211" s="21" t="str">
        <f t="shared" si="7"/>
        <v>44072219490207353x</v>
      </c>
      <c r="H211" s="18" t="s">
        <v>174</v>
      </c>
      <c r="I211" s="17" t="s">
        <v>51</v>
      </c>
      <c r="J211" s="17" t="s">
        <v>1225</v>
      </c>
      <c r="K211" s="189" t="s">
        <v>1226</v>
      </c>
      <c r="L211" s="17" t="s">
        <v>1223</v>
      </c>
      <c r="M211" s="21" t="s">
        <v>27</v>
      </c>
      <c r="N211" s="60"/>
      <c r="O211" s="61"/>
      <c r="P211" s="61"/>
      <c r="Q211" s="61"/>
    </row>
    <row r="212" s="2" customFormat="1" customHeight="1" spans="1:17">
      <c r="A212" s="15">
        <f t="shared" si="6"/>
        <v>210</v>
      </c>
      <c r="B212" s="15" t="s">
        <v>18</v>
      </c>
      <c r="C212" s="17" t="s">
        <v>19</v>
      </c>
      <c r="D212" s="35" t="s">
        <v>312</v>
      </c>
      <c r="E212" s="17" t="s">
        <v>21</v>
      </c>
      <c r="F212" s="17" t="s">
        <v>313</v>
      </c>
      <c r="G212" s="21" t="str">
        <f t="shared" si="7"/>
        <v>440722195207123528</v>
      </c>
      <c r="H212" s="18" t="s">
        <v>89</v>
      </c>
      <c r="I212" s="17" t="s">
        <v>51</v>
      </c>
      <c r="J212" s="17" t="s">
        <v>314</v>
      </c>
      <c r="K212" s="188" t="s">
        <v>315</v>
      </c>
      <c r="L212" s="35" t="s">
        <v>312</v>
      </c>
      <c r="M212" s="35" t="s">
        <v>27</v>
      </c>
      <c r="N212" s="53"/>
      <c r="O212" s="61"/>
      <c r="P212" s="61"/>
      <c r="Q212" s="61"/>
    </row>
    <row r="213" s="2" customFormat="1" customHeight="1" spans="1:17">
      <c r="A213" s="15">
        <f t="shared" si="6"/>
        <v>211</v>
      </c>
      <c r="B213" s="15" t="s">
        <v>18</v>
      </c>
      <c r="C213" s="17" t="s">
        <v>19</v>
      </c>
      <c r="D213" s="35" t="s">
        <v>1227</v>
      </c>
      <c r="E213" s="17" t="s">
        <v>38</v>
      </c>
      <c r="F213" s="17" t="s">
        <v>1228</v>
      </c>
      <c r="G213" s="21" t="str">
        <f t="shared" si="7"/>
        <v>440781196307023510</v>
      </c>
      <c r="H213" s="18" t="s">
        <v>23</v>
      </c>
      <c r="I213" s="17" t="s">
        <v>24</v>
      </c>
      <c r="J213" s="18" t="s">
        <v>1229</v>
      </c>
      <c r="K213" s="35" t="s">
        <v>1230</v>
      </c>
      <c r="L213" s="21" t="s">
        <v>1227</v>
      </c>
      <c r="M213" s="21" t="s">
        <v>27</v>
      </c>
      <c r="N213" s="58"/>
      <c r="O213" s="61"/>
      <c r="P213" s="63"/>
      <c r="Q213" s="63"/>
    </row>
    <row r="214" s="2" customFormat="1" customHeight="1" spans="1:17">
      <c r="A214" s="15">
        <f t="shared" ref="A214:A277" si="8">ROW()-2</f>
        <v>212</v>
      </c>
      <c r="B214" s="15" t="s">
        <v>18</v>
      </c>
      <c r="C214" s="17" t="s">
        <v>19</v>
      </c>
      <c r="D214" s="35" t="s">
        <v>1231</v>
      </c>
      <c r="E214" s="17" t="s">
        <v>21</v>
      </c>
      <c r="F214" s="17" t="s">
        <v>1232</v>
      </c>
      <c r="G214" s="21" t="str">
        <f t="shared" si="7"/>
        <v>440781196702283523</v>
      </c>
      <c r="H214" s="18" t="s">
        <v>23</v>
      </c>
      <c r="I214" s="17" t="s">
        <v>24</v>
      </c>
      <c r="J214" s="18" t="s">
        <v>1233</v>
      </c>
      <c r="K214" s="189" t="s">
        <v>1234</v>
      </c>
      <c r="L214" s="17" t="s">
        <v>1231</v>
      </c>
      <c r="M214" s="21" t="s">
        <v>27</v>
      </c>
      <c r="N214" s="58"/>
      <c r="O214" s="61"/>
      <c r="P214" s="63"/>
      <c r="Q214" s="63"/>
    </row>
    <row r="215" s="2" customFormat="1" customHeight="1" spans="1:17">
      <c r="A215" s="15">
        <f t="shared" si="8"/>
        <v>213</v>
      </c>
      <c r="B215" s="15" t="s">
        <v>18</v>
      </c>
      <c r="C215" s="17" t="s">
        <v>19</v>
      </c>
      <c r="D215" s="35" t="s">
        <v>494</v>
      </c>
      <c r="E215" s="17" t="s">
        <v>21</v>
      </c>
      <c r="F215" s="17" t="s">
        <v>495</v>
      </c>
      <c r="G215" s="21" t="str">
        <f t="shared" si="7"/>
        <v>440781198906263582</v>
      </c>
      <c r="H215" s="18" t="s">
        <v>30</v>
      </c>
      <c r="I215" s="17" t="s">
        <v>45</v>
      </c>
      <c r="J215" s="18" t="s">
        <v>1235</v>
      </c>
      <c r="K215" s="17" t="s">
        <v>497</v>
      </c>
      <c r="L215" s="20" t="s">
        <v>494</v>
      </c>
      <c r="M215" s="21" t="s">
        <v>59</v>
      </c>
      <c r="N215" s="58"/>
      <c r="O215" s="61"/>
      <c r="P215" s="63"/>
      <c r="Q215" s="63"/>
    </row>
    <row r="216" s="2" customFormat="1" customHeight="1" spans="1:17">
      <c r="A216" s="15">
        <f t="shared" si="8"/>
        <v>214</v>
      </c>
      <c r="B216" s="15" t="s">
        <v>18</v>
      </c>
      <c r="C216" s="17" t="s">
        <v>19</v>
      </c>
      <c r="D216" s="35" t="s">
        <v>502</v>
      </c>
      <c r="E216" s="17" t="s">
        <v>38</v>
      </c>
      <c r="F216" s="17" t="s">
        <v>503</v>
      </c>
      <c r="G216" s="21" t="str">
        <f t="shared" si="7"/>
        <v>451323201211132932</v>
      </c>
      <c r="H216" s="18" t="s">
        <v>23</v>
      </c>
      <c r="I216" s="17" t="s">
        <v>24</v>
      </c>
      <c r="J216" s="18" t="s">
        <v>1235</v>
      </c>
      <c r="K216" s="30" t="s">
        <v>504</v>
      </c>
      <c r="L216" s="17" t="s">
        <v>502</v>
      </c>
      <c r="M216" s="21" t="s">
        <v>59</v>
      </c>
      <c r="N216" s="58"/>
      <c r="O216" s="61"/>
      <c r="P216" s="63"/>
      <c r="Q216" s="63"/>
    </row>
    <row r="217" s="2" customFormat="1" customHeight="1" spans="1:17">
      <c r="A217" s="15">
        <f t="shared" si="8"/>
        <v>215</v>
      </c>
      <c r="B217" s="15" t="s">
        <v>18</v>
      </c>
      <c r="C217" s="17" t="s">
        <v>19</v>
      </c>
      <c r="D217" s="35" t="s">
        <v>1236</v>
      </c>
      <c r="E217" s="17" t="s">
        <v>38</v>
      </c>
      <c r="F217" s="17" t="s">
        <v>1237</v>
      </c>
      <c r="G217" s="21" t="str">
        <f t="shared" si="7"/>
        <v>44072219760211353X</v>
      </c>
      <c r="H217" s="18" t="s">
        <v>23</v>
      </c>
      <c r="I217" s="17" t="s">
        <v>45</v>
      </c>
      <c r="J217" s="18" t="s">
        <v>1238</v>
      </c>
      <c r="K217" s="192" t="s">
        <v>1239</v>
      </c>
      <c r="L217" s="21" t="s">
        <v>1236</v>
      </c>
      <c r="M217" s="21" t="s">
        <v>27</v>
      </c>
      <c r="N217" s="58"/>
      <c r="O217" s="61"/>
      <c r="P217" s="63"/>
      <c r="Q217" s="63"/>
    </row>
    <row r="218" s="2" customFormat="1" customHeight="1" spans="1:17">
      <c r="A218" s="15">
        <f t="shared" si="8"/>
        <v>216</v>
      </c>
      <c r="B218" s="15" t="s">
        <v>18</v>
      </c>
      <c r="C218" s="17" t="s">
        <v>19</v>
      </c>
      <c r="D218" s="35" t="s">
        <v>1240</v>
      </c>
      <c r="E218" s="17" t="s">
        <v>38</v>
      </c>
      <c r="F218" s="17" t="s">
        <v>1241</v>
      </c>
      <c r="G218" s="21" t="str">
        <f t="shared" si="7"/>
        <v>440781197612163514</v>
      </c>
      <c r="H218" s="18" t="s">
        <v>23</v>
      </c>
      <c r="I218" s="17" t="s">
        <v>70</v>
      </c>
      <c r="J218" s="18" t="s">
        <v>1242</v>
      </c>
      <c r="K218" s="192" t="s">
        <v>1243</v>
      </c>
      <c r="L218" s="21" t="s">
        <v>1240</v>
      </c>
      <c r="M218" s="21" t="s">
        <v>244</v>
      </c>
      <c r="N218" s="58"/>
      <c r="O218" s="61"/>
      <c r="P218" s="63"/>
      <c r="Q218" s="63"/>
    </row>
    <row r="219" s="2" customFormat="1" customHeight="1" spans="1:17">
      <c r="A219" s="15">
        <f t="shared" si="8"/>
        <v>217</v>
      </c>
      <c r="B219" s="15" t="s">
        <v>18</v>
      </c>
      <c r="C219" s="17" t="s">
        <v>19</v>
      </c>
      <c r="D219" s="35" t="s">
        <v>296</v>
      </c>
      <c r="E219" s="17" t="s">
        <v>38</v>
      </c>
      <c r="F219" s="17" t="s">
        <v>297</v>
      </c>
      <c r="G219" s="21" t="str">
        <f t="shared" si="7"/>
        <v>440722195503113519</v>
      </c>
      <c r="H219" s="18" t="s">
        <v>40</v>
      </c>
      <c r="I219" s="17" t="s">
        <v>24</v>
      </c>
      <c r="J219" s="35" t="s">
        <v>298</v>
      </c>
      <c r="K219" s="189" t="s">
        <v>299</v>
      </c>
      <c r="L219" s="18" t="s">
        <v>296</v>
      </c>
      <c r="M219" s="35" t="s">
        <v>27</v>
      </c>
      <c r="N219" s="58"/>
      <c r="O219" s="61"/>
      <c r="P219" s="35"/>
      <c r="Q219" s="35"/>
    </row>
    <row r="220" s="2" customFormat="1" customHeight="1" spans="1:17">
      <c r="A220" s="15">
        <f t="shared" si="8"/>
        <v>218</v>
      </c>
      <c r="B220" s="15" t="s">
        <v>18</v>
      </c>
      <c r="C220" s="17" t="s">
        <v>19</v>
      </c>
      <c r="D220" s="35" t="s">
        <v>369</v>
      </c>
      <c r="E220" s="17" t="s">
        <v>21</v>
      </c>
      <c r="F220" s="17" t="s">
        <v>370</v>
      </c>
      <c r="G220" s="21" t="str">
        <f t="shared" si="7"/>
        <v>440923196905086666</v>
      </c>
      <c r="H220" s="18" t="s">
        <v>23</v>
      </c>
      <c r="I220" s="17" t="s">
        <v>24</v>
      </c>
      <c r="J220" s="35" t="s">
        <v>1244</v>
      </c>
      <c r="K220" s="189" t="s">
        <v>372</v>
      </c>
      <c r="L220" s="18" t="s">
        <v>369</v>
      </c>
      <c r="M220" s="35" t="s">
        <v>27</v>
      </c>
      <c r="N220" s="58"/>
      <c r="O220" s="61"/>
      <c r="P220" s="35"/>
      <c r="Q220" s="35"/>
    </row>
    <row r="221" s="2" customFormat="1" customHeight="1" spans="1:17">
      <c r="A221" s="15">
        <f t="shared" si="8"/>
        <v>219</v>
      </c>
      <c r="B221" s="15" t="s">
        <v>18</v>
      </c>
      <c r="C221" s="17" t="s">
        <v>19</v>
      </c>
      <c r="D221" s="35" t="s">
        <v>397</v>
      </c>
      <c r="E221" s="17" t="s">
        <v>21</v>
      </c>
      <c r="F221" s="17" t="s">
        <v>398</v>
      </c>
      <c r="G221" s="21" t="str">
        <f t="shared" si="7"/>
        <v>440781199801183521</v>
      </c>
      <c r="H221" s="18" t="s">
        <v>40</v>
      </c>
      <c r="I221" s="17" t="s">
        <v>24</v>
      </c>
      <c r="J221" s="35" t="s">
        <v>1245</v>
      </c>
      <c r="K221" s="35" t="s">
        <v>400</v>
      </c>
      <c r="L221" s="21" t="s">
        <v>397</v>
      </c>
      <c r="M221" s="21" t="s">
        <v>27</v>
      </c>
      <c r="N221" s="58"/>
      <c r="O221" s="61"/>
      <c r="P221" s="35"/>
      <c r="Q221" s="35"/>
    </row>
    <row r="222" s="2" customFormat="1" customHeight="1" spans="1:17">
      <c r="A222" s="15">
        <f t="shared" si="8"/>
        <v>220</v>
      </c>
      <c r="B222" s="15" t="s">
        <v>18</v>
      </c>
      <c r="C222" s="17" t="s">
        <v>19</v>
      </c>
      <c r="D222" s="35" t="s">
        <v>269</v>
      </c>
      <c r="E222" s="17" t="s">
        <v>38</v>
      </c>
      <c r="F222" s="17" t="s">
        <v>270</v>
      </c>
      <c r="G222" s="21" t="str">
        <f t="shared" si="7"/>
        <v>44078120060303351X</v>
      </c>
      <c r="H222" s="18" t="s">
        <v>30</v>
      </c>
      <c r="I222" s="17" t="s">
        <v>45</v>
      </c>
      <c r="J222" s="35" t="s">
        <v>202</v>
      </c>
      <c r="K222" s="35" t="s">
        <v>271</v>
      </c>
      <c r="L222" s="21" t="s">
        <v>269</v>
      </c>
      <c r="M222" s="21" t="s">
        <v>27</v>
      </c>
      <c r="N222" s="58"/>
      <c r="O222" s="61"/>
      <c r="P222" s="35"/>
      <c r="Q222" s="35"/>
    </row>
    <row r="223" s="2" customFormat="1" customHeight="1" spans="1:17">
      <c r="A223" s="15">
        <f t="shared" si="8"/>
        <v>221</v>
      </c>
      <c r="B223" s="15" t="s">
        <v>18</v>
      </c>
      <c r="C223" s="17" t="s">
        <v>19</v>
      </c>
      <c r="D223" s="17" t="s">
        <v>1246</v>
      </c>
      <c r="E223" s="35" t="s">
        <v>38</v>
      </c>
      <c r="F223" s="17" t="s">
        <v>1247</v>
      </c>
      <c r="G223" s="21" t="str">
        <f t="shared" si="7"/>
        <v>440722194506283519</v>
      </c>
      <c r="H223" s="17" t="s">
        <v>40</v>
      </c>
      <c r="I223" s="17" t="s">
        <v>24</v>
      </c>
      <c r="J223" s="18" t="s">
        <v>1248</v>
      </c>
      <c r="K223" s="192" t="s">
        <v>1249</v>
      </c>
      <c r="L223" s="21" t="s">
        <v>1246</v>
      </c>
      <c r="M223" s="21" t="s">
        <v>27</v>
      </c>
      <c r="N223" s="58"/>
      <c r="O223" s="61"/>
      <c r="P223" s="63"/>
      <c r="Q223" s="63"/>
    </row>
    <row r="224" s="2" customFormat="1" customHeight="1" spans="1:17">
      <c r="A224" s="15">
        <f t="shared" si="8"/>
        <v>222</v>
      </c>
      <c r="B224" s="15" t="s">
        <v>18</v>
      </c>
      <c r="C224" s="59" t="s">
        <v>19</v>
      </c>
      <c r="D224" s="9" t="s">
        <v>1250</v>
      </c>
      <c r="E224" s="17" t="s">
        <v>38</v>
      </c>
      <c r="F224" s="17" t="s">
        <v>1251</v>
      </c>
      <c r="G224" s="21" t="str">
        <f t="shared" si="7"/>
        <v>44078119810813353X</v>
      </c>
      <c r="H224" s="18" t="s">
        <v>23</v>
      </c>
      <c r="I224" s="17" t="s">
        <v>45</v>
      </c>
      <c r="J224" s="17" t="s">
        <v>1252</v>
      </c>
      <c r="K224" s="9" t="s">
        <v>1253</v>
      </c>
      <c r="L224" s="9" t="s">
        <v>1250</v>
      </c>
      <c r="M224" s="21" t="s">
        <v>27</v>
      </c>
      <c r="N224" s="60"/>
      <c r="O224" s="61"/>
      <c r="P224" s="61"/>
      <c r="Q224" s="61"/>
    </row>
    <row r="225" s="2" customFormat="1" customHeight="1" spans="1:17">
      <c r="A225" s="15">
        <f t="shared" si="8"/>
        <v>223</v>
      </c>
      <c r="B225" s="15" t="s">
        <v>18</v>
      </c>
      <c r="C225" s="59" t="s">
        <v>19</v>
      </c>
      <c r="D225" s="9" t="s">
        <v>1254</v>
      </c>
      <c r="E225" s="17" t="s">
        <v>38</v>
      </c>
      <c r="F225" s="17" t="s">
        <v>1255</v>
      </c>
      <c r="G225" s="21" t="str">
        <f t="shared" si="7"/>
        <v>440722197610253516</v>
      </c>
      <c r="H225" s="18" t="s">
        <v>30</v>
      </c>
      <c r="I225" s="17" t="s">
        <v>45</v>
      </c>
      <c r="J225" s="17" t="s">
        <v>1256</v>
      </c>
      <c r="K225" s="35" t="s">
        <v>1257</v>
      </c>
      <c r="L225" s="21" t="s">
        <v>1254</v>
      </c>
      <c r="M225" s="21" t="s">
        <v>27</v>
      </c>
      <c r="N225" s="60"/>
      <c r="O225" s="61"/>
      <c r="P225" s="61"/>
      <c r="Q225" s="61"/>
    </row>
    <row r="226" s="2" customFormat="1" customHeight="1" spans="1:17">
      <c r="A226" s="15">
        <f t="shared" si="8"/>
        <v>224</v>
      </c>
      <c r="B226" s="15" t="s">
        <v>18</v>
      </c>
      <c r="C226" s="59" t="s">
        <v>19</v>
      </c>
      <c r="D226" s="18" t="s">
        <v>1258</v>
      </c>
      <c r="E226" s="17" t="s">
        <v>21</v>
      </c>
      <c r="F226" s="17" t="s">
        <v>1259</v>
      </c>
      <c r="G226" s="21" t="str">
        <f t="shared" si="7"/>
        <v>44078119920808352X</v>
      </c>
      <c r="H226" s="18" t="s">
        <v>30</v>
      </c>
      <c r="I226" s="17" t="s">
        <v>24</v>
      </c>
      <c r="J226" s="17" t="s">
        <v>1260</v>
      </c>
      <c r="K226" s="188" t="s">
        <v>1261</v>
      </c>
      <c r="L226" s="18" t="s">
        <v>1258</v>
      </c>
      <c r="M226" s="21" t="s">
        <v>27</v>
      </c>
      <c r="N226" s="38"/>
      <c r="O226" s="61"/>
      <c r="P226" s="61"/>
      <c r="Q226" s="61"/>
    </row>
    <row r="227" s="2" customFormat="1" customHeight="1" spans="1:17">
      <c r="A227" s="15">
        <f t="shared" si="8"/>
        <v>225</v>
      </c>
      <c r="B227" s="15" t="s">
        <v>18</v>
      </c>
      <c r="C227" s="21" t="s">
        <v>19</v>
      </c>
      <c r="D227" s="21" t="s">
        <v>1262</v>
      </c>
      <c r="E227" s="21" t="s">
        <v>38</v>
      </c>
      <c r="F227" s="21" t="s">
        <v>1263</v>
      </c>
      <c r="G227" s="21" t="str">
        <f t="shared" si="7"/>
        <v>440722194610133510</v>
      </c>
      <c r="H227" s="21" t="s">
        <v>40</v>
      </c>
      <c r="I227" s="29" t="s">
        <v>24</v>
      </c>
      <c r="J227" s="21" t="s">
        <v>1264</v>
      </c>
      <c r="K227" s="192" t="s">
        <v>1265</v>
      </c>
      <c r="L227" s="21" t="s">
        <v>1262</v>
      </c>
      <c r="M227" s="21" t="s">
        <v>59</v>
      </c>
      <c r="N227" s="38"/>
      <c r="O227" s="29"/>
      <c r="P227" s="21"/>
      <c r="Q227" s="21"/>
    </row>
    <row r="228" s="2" customFormat="1" customHeight="1" spans="1:17">
      <c r="A228" s="15">
        <f t="shared" si="8"/>
        <v>226</v>
      </c>
      <c r="B228" s="15" t="s">
        <v>18</v>
      </c>
      <c r="C228" s="21" t="s">
        <v>19</v>
      </c>
      <c r="D228" s="21" t="s">
        <v>1266</v>
      </c>
      <c r="E228" s="21" t="s">
        <v>38</v>
      </c>
      <c r="F228" s="190" t="s">
        <v>1267</v>
      </c>
      <c r="G228" s="21" t="str">
        <f t="shared" si="7"/>
        <v>440781199909153519</v>
      </c>
      <c r="H228" s="21" t="s">
        <v>79</v>
      </c>
      <c r="I228" s="20" t="s">
        <v>1268</v>
      </c>
      <c r="J228" s="21" t="s">
        <v>1269</v>
      </c>
      <c r="K228" s="192" t="s">
        <v>1270</v>
      </c>
      <c r="L228" s="21" t="s">
        <v>1266</v>
      </c>
      <c r="M228" s="21" t="s">
        <v>59</v>
      </c>
      <c r="N228" s="38"/>
      <c r="O228" s="28"/>
      <c r="P228" s="21"/>
      <c r="Q228" s="21"/>
    </row>
    <row r="229" s="2" customFormat="1" customHeight="1" spans="1:17">
      <c r="A229" s="15">
        <f t="shared" si="8"/>
        <v>227</v>
      </c>
      <c r="B229" s="15" t="s">
        <v>18</v>
      </c>
      <c r="C229" s="17" t="s">
        <v>19</v>
      </c>
      <c r="D229" s="9" t="s">
        <v>1271</v>
      </c>
      <c r="E229" s="17" t="s">
        <v>38</v>
      </c>
      <c r="F229" s="17" t="s">
        <v>1272</v>
      </c>
      <c r="G229" s="21" t="str">
        <f t="shared" si="7"/>
        <v>440722197006213518</v>
      </c>
      <c r="H229" s="21" t="s">
        <v>50</v>
      </c>
      <c r="I229" s="17" t="s">
        <v>51</v>
      </c>
      <c r="J229" s="17" t="s">
        <v>1273</v>
      </c>
      <c r="K229" s="189" t="s">
        <v>1274</v>
      </c>
      <c r="L229" s="9" t="s">
        <v>1271</v>
      </c>
      <c r="M229" s="21" t="s">
        <v>27</v>
      </c>
      <c r="N229" s="38"/>
      <c r="O229" s="61"/>
      <c r="P229" s="61"/>
      <c r="Q229" s="61"/>
    </row>
    <row r="230" s="2" customFormat="1" customHeight="1" spans="1:17">
      <c r="A230" s="15">
        <f t="shared" si="8"/>
        <v>228</v>
      </c>
      <c r="B230" s="15" t="s">
        <v>18</v>
      </c>
      <c r="C230" s="21" t="s">
        <v>19</v>
      </c>
      <c r="D230" s="21" t="s">
        <v>1275</v>
      </c>
      <c r="E230" s="21" t="s">
        <v>21</v>
      </c>
      <c r="F230" s="21" t="s">
        <v>1276</v>
      </c>
      <c r="G230" s="21" t="str">
        <f t="shared" si="7"/>
        <v>440722196807183828</v>
      </c>
      <c r="H230" s="21" t="s">
        <v>23</v>
      </c>
      <c r="I230" s="29" t="s">
        <v>24</v>
      </c>
      <c r="J230" s="21" t="s">
        <v>1277</v>
      </c>
      <c r="K230" s="192" t="s">
        <v>1278</v>
      </c>
      <c r="L230" s="21" t="s">
        <v>1275</v>
      </c>
      <c r="M230" s="21" t="s">
        <v>27</v>
      </c>
      <c r="N230" s="38"/>
      <c r="O230" s="29"/>
      <c r="P230" s="21"/>
      <c r="Q230" s="21"/>
    </row>
    <row r="231" s="2" customFormat="1" customHeight="1" spans="1:17">
      <c r="A231" s="15">
        <f t="shared" si="8"/>
        <v>229</v>
      </c>
      <c r="B231" s="15" t="s">
        <v>18</v>
      </c>
      <c r="C231" s="21" t="s">
        <v>19</v>
      </c>
      <c r="D231" s="21" t="s">
        <v>64</v>
      </c>
      <c r="E231" s="21" t="s">
        <v>21</v>
      </c>
      <c r="F231" s="21" t="s">
        <v>65</v>
      </c>
      <c r="G231" s="21" t="str">
        <f t="shared" si="7"/>
        <v>44078119741014354X</v>
      </c>
      <c r="H231" s="21" t="s">
        <v>30</v>
      </c>
      <c r="I231" s="29" t="s">
        <v>24</v>
      </c>
      <c r="J231" s="21" t="s">
        <v>66</v>
      </c>
      <c r="K231" s="35" t="s">
        <v>67</v>
      </c>
      <c r="L231" s="21" t="s">
        <v>64</v>
      </c>
      <c r="M231" s="21" t="s">
        <v>27</v>
      </c>
      <c r="N231" s="38"/>
      <c r="O231" s="29"/>
      <c r="P231" s="21"/>
      <c r="Q231" s="21"/>
    </row>
    <row r="232" s="2" customFormat="1" customHeight="1" spans="1:17">
      <c r="A232" s="15">
        <f t="shared" si="8"/>
        <v>230</v>
      </c>
      <c r="B232" s="15" t="s">
        <v>18</v>
      </c>
      <c r="C232" s="21" t="s">
        <v>19</v>
      </c>
      <c r="D232" s="21" t="s">
        <v>1279</v>
      </c>
      <c r="E232" s="21" t="s">
        <v>38</v>
      </c>
      <c r="F232" s="21" t="s">
        <v>1280</v>
      </c>
      <c r="G232" s="21" t="str">
        <f t="shared" si="7"/>
        <v>440781200210113519</v>
      </c>
      <c r="H232" s="21" t="s">
        <v>79</v>
      </c>
      <c r="I232" s="29" t="s">
        <v>1281</v>
      </c>
      <c r="J232" s="21" t="s">
        <v>1282</v>
      </c>
      <c r="K232" s="35" t="s">
        <v>1283</v>
      </c>
      <c r="L232" s="21" t="s">
        <v>1279</v>
      </c>
      <c r="M232" s="21" t="s">
        <v>27</v>
      </c>
      <c r="N232" s="38"/>
      <c r="O232" s="29"/>
      <c r="P232" s="21"/>
      <c r="Q232" s="21"/>
    </row>
    <row r="233" s="2" customFormat="1" customHeight="1" spans="1:17">
      <c r="A233" s="15">
        <f t="shared" si="8"/>
        <v>231</v>
      </c>
      <c r="B233" s="15" t="s">
        <v>18</v>
      </c>
      <c r="C233" s="21" t="s">
        <v>19</v>
      </c>
      <c r="D233" s="21" t="s">
        <v>1284</v>
      </c>
      <c r="E233" s="21" t="s">
        <v>21</v>
      </c>
      <c r="F233" s="21" t="s">
        <v>1285</v>
      </c>
      <c r="G233" s="21" t="str">
        <f t="shared" si="7"/>
        <v>440781200701283520</v>
      </c>
      <c r="H233" s="21" t="s">
        <v>30</v>
      </c>
      <c r="I233" s="29" t="s">
        <v>24</v>
      </c>
      <c r="J233" s="21" t="s">
        <v>1286</v>
      </c>
      <c r="K233" s="30" t="s">
        <v>1287</v>
      </c>
      <c r="L233" s="21" t="s">
        <v>1284</v>
      </c>
      <c r="M233" s="21" t="s">
        <v>59</v>
      </c>
      <c r="N233" s="38"/>
      <c r="O233" s="29"/>
      <c r="P233" s="21"/>
      <c r="Q233" s="21"/>
    </row>
    <row r="234" s="2" customFormat="1" customHeight="1" spans="1:17">
      <c r="A234" s="15">
        <f t="shared" si="8"/>
        <v>232</v>
      </c>
      <c r="B234" s="15" t="s">
        <v>18</v>
      </c>
      <c r="C234" s="21" t="s">
        <v>19</v>
      </c>
      <c r="D234" s="22" t="s">
        <v>145</v>
      </c>
      <c r="E234" s="22" t="s">
        <v>38</v>
      </c>
      <c r="F234" s="22" t="s">
        <v>146</v>
      </c>
      <c r="G234" s="21" t="str">
        <f t="shared" si="7"/>
        <v>440722197007243575</v>
      </c>
      <c r="H234" s="22" t="s">
        <v>89</v>
      </c>
      <c r="I234" s="23" t="s">
        <v>24</v>
      </c>
      <c r="J234" s="22" t="s">
        <v>1288</v>
      </c>
      <c r="K234" s="35" t="s">
        <v>148</v>
      </c>
      <c r="L234" s="21" t="s">
        <v>145</v>
      </c>
      <c r="M234" s="21" t="s">
        <v>27</v>
      </c>
      <c r="N234" s="38"/>
      <c r="O234" s="23"/>
      <c r="P234" s="22"/>
      <c r="Q234" s="22"/>
    </row>
    <row r="235" s="2" customFormat="1" customHeight="1" spans="1:17">
      <c r="A235" s="15">
        <f t="shared" si="8"/>
        <v>233</v>
      </c>
      <c r="B235" s="15" t="s">
        <v>18</v>
      </c>
      <c r="C235" s="21" t="s">
        <v>19</v>
      </c>
      <c r="D235" s="22" t="s">
        <v>316</v>
      </c>
      <c r="E235" s="22" t="s">
        <v>21</v>
      </c>
      <c r="F235" s="22" t="s">
        <v>317</v>
      </c>
      <c r="G235" s="21" t="str">
        <f t="shared" si="7"/>
        <v>440781198411263521</v>
      </c>
      <c r="H235" s="22" t="s">
        <v>30</v>
      </c>
      <c r="I235" s="23" t="s">
        <v>24</v>
      </c>
      <c r="J235" s="22" t="s">
        <v>1289</v>
      </c>
      <c r="K235" s="193" t="s">
        <v>319</v>
      </c>
      <c r="L235" s="44" t="s">
        <v>316</v>
      </c>
      <c r="M235" s="35" t="s">
        <v>27</v>
      </c>
      <c r="N235" s="38"/>
      <c r="O235" s="23"/>
      <c r="P235" s="22"/>
      <c r="Q235" s="22"/>
    </row>
    <row r="236" s="2" customFormat="1" customHeight="1" spans="1:17">
      <c r="A236" s="15">
        <f t="shared" si="8"/>
        <v>234</v>
      </c>
      <c r="B236" s="15" t="s">
        <v>18</v>
      </c>
      <c r="C236" s="21" t="s">
        <v>19</v>
      </c>
      <c r="D236" s="21" t="s">
        <v>1290</v>
      </c>
      <c r="E236" s="21" t="s">
        <v>38</v>
      </c>
      <c r="F236" s="21" t="s">
        <v>1291</v>
      </c>
      <c r="G236" s="21" t="str">
        <f t="shared" si="7"/>
        <v>44072219501113353X</v>
      </c>
      <c r="H236" s="21" t="s">
        <v>174</v>
      </c>
      <c r="I236" s="29" t="s">
        <v>51</v>
      </c>
      <c r="J236" s="21" t="s">
        <v>1292</v>
      </c>
      <c r="K236" s="35" t="s">
        <v>1293</v>
      </c>
      <c r="L236" s="21" t="s">
        <v>1290</v>
      </c>
      <c r="M236" s="21" t="s">
        <v>27</v>
      </c>
      <c r="N236" s="38"/>
      <c r="O236" s="29"/>
      <c r="P236" s="21"/>
      <c r="Q236" s="21"/>
    </row>
    <row r="237" s="2" customFormat="1" customHeight="1" spans="1:17">
      <c r="A237" s="15">
        <f t="shared" si="8"/>
        <v>235</v>
      </c>
      <c r="B237" s="15" t="s">
        <v>18</v>
      </c>
      <c r="C237" s="21" t="s">
        <v>19</v>
      </c>
      <c r="D237" s="9" t="s">
        <v>1294</v>
      </c>
      <c r="E237" s="21" t="s">
        <v>38</v>
      </c>
      <c r="F237" s="21" t="s">
        <v>1295</v>
      </c>
      <c r="G237" s="21" t="str">
        <f t="shared" si="7"/>
        <v>440781201003033510</v>
      </c>
      <c r="H237" s="9" t="s">
        <v>30</v>
      </c>
      <c r="I237" s="20" t="s">
        <v>24</v>
      </c>
      <c r="J237" s="9" t="s">
        <v>1296</v>
      </c>
      <c r="K237" s="200" t="s">
        <v>1297</v>
      </c>
      <c r="L237" s="9" t="s">
        <v>1294</v>
      </c>
      <c r="M237" s="21" t="s">
        <v>27</v>
      </c>
      <c r="N237" s="38"/>
      <c r="O237" s="20"/>
      <c r="P237" s="9"/>
      <c r="Q237" s="9"/>
    </row>
    <row r="238" s="2" customFormat="1" customHeight="1" spans="1:17">
      <c r="A238" s="15">
        <f t="shared" si="8"/>
        <v>236</v>
      </c>
      <c r="B238" s="15" t="s">
        <v>18</v>
      </c>
      <c r="C238" s="21" t="s">
        <v>19</v>
      </c>
      <c r="D238" s="52" t="s">
        <v>1298</v>
      </c>
      <c r="E238" s="52" t="s">
        <v>21</v>
      </c>
      <c r="F238" s="52" t="s">
        <v>1299</v>
      </c>
      <c r="G238" s="21" t="str">
        <f t="shared" si="7"/>
        <v>44078119800105812X</v>
      </c>
      <c r="H238" s="52" t="s">
        <v>89</v>
      </c>
      <c r="I238" s="64" t="s">
        <v>51</v>
      </c>
      <c r="J238" s="52" t="s">
        <v>590</v>
      </c>
      <c r="K238" s="30" t="s">
        <v>1300</v>
      </c>
      <c r="L238" s="21" t="s">
        <v>1298</v>
      </c>
      <c r="M238" s="21" t="s">
        <v>244</v>
      </c>
      <c r="N238" s="38"/>
      <c r="O238" s="64"/>
      <c r="P238" s="52"/>
      <c r="Q238" s="52"/>
    </row>
    <row r="239" s="2" customFormat="1" customHeight="1" spans="1:17">
      <c r="A239" s="15">
        <f t="shared" si="8"/>
        <v>237</v>
      </c>
      <c r="B239" s="15" t="s">
        <v>18</v>
      </c>
      <c r="C239" s="20" t="s">
        <v>19</v>
      </c>
      <c r="D239" s="20" t="s">
        <v>1301</v>
      </c>
      <c r="E239" s="20" t="s">
        <v>38</v>
      </c>
      <c r="F239" s="20" t="s">
        <v>1302</v>
      </c>
      <c r="G239" s="21" t="str">
        <f t="shared" si="7"/>
        <v>440781201002243532</v>
      </c>
      <c r="H239" s="20" t="s">
        <v>30</v>
      </c>
      <c r="I239" s="20" t="s">
        <v>24</v>
      </c>
      <c r="J239" s="20" t="s">
        <v>1303</v>
      </c>
      <c r="K239" s="20" t="s">
        <v>1304</v>
      </c>
      <c r="L239" s="20" t="s">
        <v>1301</v>
      </c>
      <c r="M239" s="21" t="s">
        <v>59</v>
      </c>
      <c r="N239" s="38"/>
      <c r="O239" s="20"/>
      <c r="P239" s="20"/>
      <c r="Q239" s="20"/>
    </row>
    <row r="240" s="2" customFormat="1" customHeight="1" spans="1:17">
      <c r="A240" s="15">
        <f t="shared" si="8"/>
        <v>238</v>
      </c>
      <c r="B240" s="15" t="s">
        <v>18</v>
      </c>
      <c r="C240" s="17" t="s">
        <v>19</v>
      </c>
      <c r="D240" s="35" t="s">
        <v>1305</v>
      </c>
      <c r="E240" s="17" t="s">
        <v>21</v>
      </c>
      <c r="F240" s="17" t="s">
        <v>1306</v>
      </c>
      <c r="G240" s="21" t="str">
        <f t="shared" si="7"/>
        <v>44072219470413352X</v>
      </c>
      <c r="H240" s="18" t="s">
        <v>23</v>
      </c>
      <c r="I240" s="17" t="s">
        <v>24</v>
      </c>
      <c r="J240" s="18" t="s">
        <v>1307</v>
      </c>
      <c r="K240" s="30" t="s">
        <v>1308</v>
      </c>
      <c r="L240" s="17" t="s">
        <v>1305</v>
      </c>
      <c r="M240" s="21" t="s">
        <v>27</v>
      </c>
      <c r="N240" s="38"/>
      <c r="O240" s="61"/>
      <c r="P240" s="63"/>
      <c r="Q240" s="63"/>
    </row>
    <row r="241" s="2" customFormat="1" customHeight="1" spans="1:17">
      <c r="A241" s="15">
        <f t="shared" si="8"/>
        <v>239</v>
      </c>
      <c r="B241" s="15" t="s">
        <v>18</v>
      </c>
      <c r="C241" s="17" t="s">
        <v>19</v>
      </c>
      <c r="D241" s="35" t="s">
        <v>1309</v>
      </c>
      <c r="E241" s="17" t="s">
        <v>38</v>
      </c>
      <c r="F241" s="17" t="s">
        <v>1310</v>
      </c>
      <c r="G241" s="21" t="str">
        <f t="shared" si="7"/>
        <v>440722195602183512</v>
      </c>
      <c r="H241" s="18" t="s">
        <v>40</v>
      </c>
      <c r="I241" s="17" t="s">
        <v>24</v>
      </c>
      <c r="J241" s="35" t="s">
        <v>1311</v>
      </c>
      <c r="K241" s="189" t="s">
        <v>1312</v>
      </c>
      <c r="L241" s="9" t="s">
        <v>1309</v>
      </c>
      <c r="M241" s="21" t="s">
        <v>659</v>
      </c>
      <c r="N241" s="38"/>
      <c r="O241" s="61"/>
      <c r="P241" s="35"/>
      <c r="Q241" s="35"/>
    </row>
    <row r="242" s="2" customFormat="1" customHeight="1" spans="1:17">
      <c r="A242" s="15">
        <f t="shared" si="8"/>
        <v>240</v>
      </c>
      <c r="B242" s="15" t="s">
        <v>18</v>
      </c>
      <c r="C242" s="17" t="s">
        <v>19</v>
      </c>
      <c r="D242" s="9" t="s">
        <v>1313</v>
      </c>
      <c r="E242" s="17" t="s">
        <v>38</v>
      </c>
      <c r="F242" s="17" t="s">
        <v>1314</v>
      </c>
      <c r="G242" s="21" t="str">
        <f t="shared" si="7"/>
        <v>440781200501173511</v>
      </c>
      <c r="H242" s="18" t="s">
        <v>30</v>
      </c>
      <c r="I242" s="17" t="s">
        <v>45</v>
      </c>
      <c r="J242" s="17" t="s">
        <v>1315</v>
      </c>
      <c r="K242" s="192" t="s">
        <v>1316</v>
      </c>
      <c r="L242" s="21" t="s">
        <v>1313</v>
      </c>
      <c r="M242" s="21" t="s">
        <v>27</v>
      </c>
      <c r="N242" s="38"/>
      <c r="O242" s="61"/>
      <c r="P242" s="61"/>
      <c r="Q242" s="61"/>
    </row>
    <row r="243" s="2" customFormat="1" customHeight="1" spans="1:17">
      <c r="A243" s="15">
        <f t="shared" si="8"/>
        <v>241</v>
      </c>
      <c r="B243" s="15" t="s">
        <v>18</v>
      </c>
      <c r="C243" s="17" t="s">
        <v>19</v>
      </c>
      <c r="D243" s="17" t="s">
        <v>1317</v>
      </c>
      <c r="E243" s="17" t="s">
        <v>38</v>
      </c>
      <c r="F243" s="17" t="s">
        <v>1318</v>
      </c>
      <c r="G243" s="21" t="str">
        <f t="shared" si="7"/>
        <v>440781199008013535</v>
      </c>
      <c r="H243" s="18" t="s">
        <v>23</v>
      </c>
      <c r="I243" s="17" t="s">
        <v>45</v>
      </c>
      <c r="J243" s="17" t="s">
        <v>1319</v>
      </c>
      <c r="K243" s="18" t="s">
        <v>1320</v>
      </c>
      <c r="L243" s="17" t="s">
        <v>1317</v>
      </c>
      <c r="M243" s="21" t="s">
        <v>27</v>
      </c>
      <c r="N243" s="38"/>
      <c r="O243" s="61"/>
      <c r="P243" s="61"/>
      <c r="Q243" s="61"/>
    </row>
    <row r="244" s="2" customFormat="1" customHeight="1" spans="1:17">
      <c r="A244" s="15">
        <f t="shared" si="8"/>
        <v>242</v>
      </c>
      <c r="B244" s="15" t="s">
        <v>18</v>
      </c>
      <c r="C244" s="17" t="s">
        <v>19</v>
      </c>
      <c r="D244" s="9" t="s">
        <v>1321</v>
      </c>
      <c r="E244" s="17" t="s">
        <v>21</v>
      </c>
      <c r="F244" s="17" t="s">
        <v>1322</v>
      </c>
      <c r="G244" s="21" t="str">
        <f t="shared" si="7"/>
        <v>440722196609303120</v>
      </c>
      <c r="H244" s="18" t="s">
        <v>174</v>
      </c>
      <c r="I244" s="17" t="s">
        <v>24</v>
      </c>
      <c r="J244" s="18" t="s">
        <v>1323</v>
      </c>
      <c r="K244" s="9" t="s">
        <v>1324</v>
      </c>
      <c r="L244" s="18" t="s">
        <v>1321</v>
      </c>
      <c r="M244" s="21" t="s">
        <v>27</v>
      </c>
      <c r="N244" s="38"/>
      <c r="O244" s="61"/>
      <c r="P244" s="63"/>
      <c r="Q244" s="63"/>
    </row>
    <row r="245" s="2" customFormat="1" customHeight="1" spans="1:17">
      <c r="A245" s="15">
        <f t="shared" si="8"/>
        <v>243</v>
      </c>
      <c r="B245" s="15" t="s">
        <v>18</v>
      </c>
      <c r="C245" s="17" t="s">
        <v>19</v>
      </c>
      <c r="D245" s="17" t="s">
        <v>1325</v>
      </c>
      <c r="E245" s="17" t="s">
        <v>38</v>
      </c>
      <c r="F245" s="17" t="s">
        <v>1326</v>
      </c>
      <c r="G245" s="21" t="str">
        <f t="shared" si="7"/>
        <v>440722195408023515</v>
      </c>
      <c r="H245" s="17" t="s">
        <v>40</v>
      </c>
      <c r="I245" s="17" t="s">
        <v>24</v>
      </c>
      <c r="J245" s="17" t="s">
        <v>1327</v>
      </c>
      <c r="K245" s="35" t="s">
        <v>1328</v>
      </c>
      <c r="L245" s="21" t="s">
        <v>1325</v>
      </c>
      <c r="M245" s="21" t="s">
        <v>27</v>
      </c>
      <c r="N245" s="38"/>
      <c r="O245" s="61"/>
      <c r="P245" s="61"/>
      <c r="Q245" s="61"/>
    </row>
    <row r="246" s="2" customFormat="1" customHeight="1" spans="1:17">
      <c r="A246" s="15">
        <f t="shared" si="8"/>
        <v>244</v>
      </c>
      <c r="B246" s="15" t="s">
        <v>18</v>
      </c>
      <c r="C246" s="17" t="s">
        <v>19</v>
      </c>
      <c r="D246" s="17" t="s">
        <v>1329</v>
      </c>
      <c r="E246" s="17" t="s">
        <v>38</v>
      </c>
      <c r="F246" s="17" t="s">
        <v>1330</v>
      </c>
      <c r="G246" s="21" t="str">
        <f t="shared" si="7"/>
        <v>440781198606213516</v>
      </c>
      <c r="H246" s="20" t="s">
        <v>79</v>
      </c>
      <c r="I246" s="17" t="s">
        <v>1331</v>
      </c>
      <c r="J246" s="17" t="s">
        <v>1332</v>
      </c>
      <c r="K246" s="189" t="s">
        <v>1333</v>
      </c>
      <c r="L246" s="17" t="s">
        <v>1329</v>
      </c>
      <c r="M246" s="21" t="s">
        <v>59</v>
      </c>
      <c r="N246" s="38"/>
      <c r="O246" s="61"/>
      <c r="P246" s="61"/>
      <c r="Q246" s="61"/>
    </row>
    <row r="247" s="2" customFormat="1" customHeight="1" spans="1:17">
      <c r="A247" s="15">
        <f t="shared" si="8"/>
        <v>245</v>
      </c>
      <c r="B247" s="15" t="s">
        <v>18</v>
      </c>
      <c r="C247" s="17" t="s">
        <v>19</v>
      </c>
      <c r="D247" s="17" t="s">
        <v>373</v>
      </c>
      <c r="E247" s="17" t="s">
        <v>38</v>
      </c>
      <c r="F247" s="17" t="s">
        <v>374</v>
      </c>
      <c r="G247" s="21" t="str">
        <f t="shared" si="7"/>
        <v>440781199005143510</v>
      </c>
      <c r="H247" s="20" t="s">
        <v>79</v>
      </c>
      <c r="I247" s="17" t="s">
        <v>375</v>
      </c>
      <c r="J247" s="17" t="s">
        <v>1244</v>
      </c>
      <c r="K247" s="189" t="s">
        <v>376</v>
      </c>
      <c r="L247" s="17" t="s">
        <v>373</v>
      </c>
      <c r="M247" s="35" t="s">
        <v>27</v>
      </c>
      <c r="N247" s="38"/>
      <c r="O247" s="61"/>
      <c r="P247" s="61"/>
      <c r="Q247" s="61"/>
    </row>
    <row r="248" s="2" customFormat="1" customHeight="1" spans="1:17">
      <c r="A248" s="15">
        <f t="shared" si="8"/>
        <v>246</v>
      </c>
      <c r="B248" s="15" t="s">
        <v>18</v>
      </c>
      <c r="C248" s="17" t="s">
        <v>19</v>
      </c>
      <c r="D248" s="17" t="s">
        <v>1334</v>
      </c>
      <c r="E248" s="17" t="s">
        <v>38</v>
      </c>
      <c r="F248" s="17" t="s">
        <v>1335</v>
      </c>
      <c r="G248" s="21" t="str">
        <f t="shared" si="7"/>
        <v>440781199209173519</v>
      </c>
      <c r="H248" s="20" t="s">
        <v>79</v>
      </c>
      <c r="I248" s="20" t="s">
        <v>471</v>
      </c>
      <c r="J248" s="17" t="s">
        <v>1336</v>
      </c>
      <c r="K248" s="35" t="s">
        <v>1337</v>
      </c>
      <c r="L248" s="21" t="s">
        <v>1334</v>
      </c>
      <c r="M248" s="21" t="s">
        <v>27</v>
      </c>
      <c r="N248" s="38"/>
      <c r="O248" s="20"/>
      <c r="P248" s="61"/>
      <c r="Q248" s="61"/>
    </row>
    <row r="249" s="2" customFormat="1" customHeight="1" spans="1:17">
      <c r="A249" s="15">
        <f t="shared" si="8"/>
        <v>247</v>
      </c>
      <c r="B249" s="15" t="s">
        <v>18</v>
      </c>
      <c r="C249" s="17" t="s">
        <v>19</v>
      </c>
      <c r="D249" s="17" t="s">
        <v>540</v>
      </c>
      <c r="E249" s="17" t="s">
        <v>38</v>
      </c>
      <c r="F249" s="17" t="s">
        <v>541</v>
      </c>
      <c r="G249" s="21" t="str">
        <f t="shared" si="7"/>
        <v>440781199504073537</v>
      </c>
      <c r="H249" s="17" t="s">
        <v>23</v>
      </c>
      <c r="I249" s="17" t="s">
        <v>45</v>
      </c>
      <c r="J249" s="17" t="s">
        <v>542</v>
      </c>
      <c r="K249" s="17" t="s">
        <v>543</v>
      </c>
      <c r="L249" s="17" t="s">
        <v>540</v>
      </c>
      <c r="M249" s="21" t="s">
        <v>59</v>
      </c>
      <c r="N249" s="38"/>
      <c r="O249" s="61"/>
      <c r="P249" s="61"/>
      <c r="Q249" s="61"/>
    </row>
    <row r="250" s="2" customFormat="1" customHeight="1" spans="1:17">
      <c r="A250" s="15">
        <f t="shared" si="8"/>
        <v>248</v>
      </c>
      <c r="B250" s="15" t="s">
        <v>18</v>
      </c>
      <c r="C250" s="17" t="s">
        <v>19</v>
      </c>
      <c r="D250" s="17" t="s">
        <v>1338</v>
      </c>
      <c r="E250" s="17" t="s">
        <v>38</v>
      </c>
      <c r="F250" s="17" t="s">
        <v>1339</v>
      </c>
      <c r="G250" s="21" t="str">
        <f t="shared" si="7"/>
        <v>440722196109163512</v>
      </c>
      <c r="H250" s="17" t="s">
        <v>40</v>
      </c>
      <c r="I250" s="17" t="s">
        <v>24</v>
      </c>
      <c r="J250" s="17" t="s">
        <v>1340</v>
      </c>
      <c r="K250" s="189" t="s">
        <v>1341</v>
      </c>
      <c r="L250" s="17" t="s">
        <v>1338</v>
      </c>
      <c r="M250" s="21" t="s">
        <v>27</v>
      </c>
      <c r="N250" s="38"/>
      <c r="O250" s="61"/>
      <c r="P250" s="61"/>
      <c r="Q250" s="61"/>
    </row>
    <row r="251" s="2" customFormat="1" customHeight="1" spans="1:17">
      <c r="A251" s="15">
        <f t="shared" si="8"/>
        <v>249</v>
      </c>
      <c r="B251" s="15" t="s">
        <v>18</v>
      </c>
      <c r="C251" s="17" t="s">
        <v>19</v>
      </c>
      <c r="D251" s="17" t="s">
        <v>64</v>
      </c>
      <c r="E251" s="17" t="s">
        <v>21</v>
      </c>
      <c r="F251" s="189" t="s">
        <v>1342</v>
      </c>
      <c r="G251" s="21" t="str">
        <f t="shared" si="7"/>
        <v>440781198912143528</v>
      </c>
      <c r="H251" s="17" t="s">
        <v>23</v>
      </c>
      <c r="I251" s="17" t="s">
        <v>24</v>
      </c>
      <c r="J251" s="17" t="s">
        <v>1343</v>
      </c>
      <c r="K251" s="17" t="s">
        <v>1344</v>
      </c>
      <c r="L251" s="17" t="s">
        <v>64</v>
      </c>
      <c r="M251" s="21" t="s">
        <v>27</v>
      </c>
      <c r="N251" s="38"/>
      <c r="O251" s="61"/>
      <c r="P251" s="61"/>
      <c r="Q251" s="61"/>
    </row>
    <row r="252" s="2" customFormat="1" customHeight="1" spans="1:17">
      <c r="A252" s="15">
        <f t="shared" si="8"/>
        <v>250</v>
      </c>
      <c r="B252" s="15" t="s">
        <v>54</v>
      </c>
      <c r="C252" s="17" t="s">
        <v>19</v>
      </c>
      <c r="D252" s="18" t="s">
        <v>1345</v>
      </c>
      <c r="E252" s="17" t="s">
        <v>38</v>
      </c>
      <c r="F252" s="189" t="s">
        <v>1346</v>
      </c>
      <c r="G252" s="21" t="str">
        <f t="shared" si="7"/>
        <v>440781199102013531</v>
      </c>
      <c r="H252" s="18" t="s">
        <v>79</v>
      </c>
      <c r="I252" s="17" t="s">
        <v>326</v>
      </c>
      <c r="J252" s="17" t="s">
        <v>1347</v>
      </c>
      <c r="K252" s="18" t="s">
        <v>1348</v>
      </c>
      <c r="L252" s="18" t="s">
        <v>1345</v>
      </c>
      <c r="M252" s="21" t="s">
        <v>59</v>
      </c>
      <c r="N252" s="38"/>
      <c r="O252" s="61"/>
      <c r="P252" s="61"/>
      <c r="Q252" s="61"/>
    </row>
    <row r="253" s="2" customFormat="1" customHeight="1" spans="1:17">
      <c r="A253" s="15">
        <f t="shared" si="8"/>
        <v>251</v>
      </c>
      <c r="B253" s="15" t="s">
        <v>18</v>
      </c>
      <c r="C253" s="17" t="s">
        <v>19</v>
      </c>
      <c r="D253" s="20" t="s">
        <v>377</v>
      </c>
      <c r="E253" s="17" t="s">
        <v>21</v>
      </c>
      <c r="F253" s="189" t="s">
        <v>378</v>
      </c>
      <c r="G253" s="21" t="str">
        <f t="shared" si="7"/>
        <v>440781201401013523</v>
      </c>
      <c r="H253" s="20" t="s">
        <v>30</v>
      </c>
      <c r="I253" s="17" t="s">
        <v>45</v>
      </c>
      <c r="J253" s="17" t="s">
        <v>1349</v>
      </c>
      <c r="K253" s="19" t="s">
        <v>380</v>
      </c>
      <c r="L253" s="9" t="s">
        <v>377</v>
      </c>
      <c r="M253" s="21" t="s">
        <v>59</v>
      </c>
      <c r="N253" s="38"/>
      <c r="O253" s="61"/>
      <c r="P253" s="61"/>
      <c r="Q253" s="61"/>
    </row>
    <row r="254" s="2" customFormat="1" customHeight="1" spans="1:17">
      <c r="A254" s="15">
        <f t="shared" si="8"/>
        <v>252</v>
      </c>
      <c r="B254" s="15" t="s">
        <v>18</v>
      </c>
      <c r="C254" s="17" t="s">
        <v>19</v>
      </c>
      <c r="D254" s="9" t="s">
        <v>1350</v>
      </c>
      <c r="E254" s="17" t="s">
        <v>38</v>
      </c>
      <c r="F254" s="189" t="s">
        <v>1351</v>
      </c>
      <c r="G254" s="21" t="str">
        <f t="shared" si="7"/>
        <v>440722194902213512</v>
      </c>
      <c r="H254" s="18" t="s">
        <v>40</v>
      </c>
      <c r="I254" s="17" t="s">
        <v>24</v>
      </c>
      <c r="J254" s="17" t="s">
        <v>1352</v>
      </c>
      <c r="K254" s="192" t="s">
        <v>1353</v>
      </c>
      <c r="L254" s="21" t="s">
        <v>1350</v>
      </c>
      <c r="M254" s="21" t="s">
        <v>333</v>
      </c>
      <c r="N254" s="38"/>
      <c r="O254" s="61"/>
      <c r="P254" s="61"/>
      <c r="Q254" s="61"/>
    </row>
    <row r="255" s="2" customFormat="1" customHeight="1" spans="1:17">
      <c r="A255" s="15">
        <f t="shared" si="8"/>
        <v>253</v>
      </c>
      <c r="B255" s="15" t="s">
        <v>18</v>
      </c>
      <c r="C255" s="17" t="s">
        <v>19</v>
      </c>
      <c r="D255" s="20" t="s">
        <v>1354</v>
      </c>
      <c r="E255" s="17" t="s">
        <v>38</v>
      </c>
      <c r="F255" s="189" t="s">
        <v>1355</v>
      </c>
      <c r="G255" s="21" t="str">
        <f t="shared" si="7"/>
        <v>440722197008063533</v>
      </c>
      <c r="H255" s="18" t="s">
        <v>40</v>
      </c>
      <c r="I255" s="17" t="s">
        <v>24</v>
      </c>
      <c r="J255" s="17" t="s">
        <v>1356</v>
      </c>
      <c r="K255" s="196" t="s">
        <v>1357</v>
      </c>
      <c r="L255" s="20" t="s">
        <v>1354</v>
      </c>
      <c r="M255" s="21" t="s">
        <v>1358</v>
      </c>
      <c r="N255" s="38"/>
      <c r="O255" s="61"/>
      <c r="P255" s="61"/>
      <c r="Q255" s="61"/>
    </row>
    <row r="256" s="2" customFormat="1" customHeight="1" spans="1:17">
      <c r="A256" s="15">
        <f t="shared" si="8"/>
        <v>254</v>
      </c>
      <c r="B256" s="15" t="s">
        <v>18</v>
      </c>
      <c r="C256" s="9" t="s">
        <v>19</v>
      </c>
      <c r="D256" s="9" t="s">
        <v>1359</v>
      </c>
      <c r="E256" s="9" t="s">
        <v>38</v>
      </c>
      <c r="F256" s="9" t="s">
        <v>1360</v>
      </c>
      <c r="G256" s="21" t="str">
        <f t="shared" si="7"/>
        <v>440722195505133513</v>
      </c>
      <c r="H256" s="9" t="s">
        <v>40</v>
      </c>
      <c r="I256" s="20" t="s">
        <v>24</v>
      </c>
      <c r="J256" s="9" t="s">
        <v>1361</v>
      </c>
      <c r="K256" s="192" t="s">
        <v>1362</v>
      </c>
      <c r="L256" s="21" t="s">
        <v>1359</v>
      </c>
      <c r="M256" s="21" t="s">
        <v>27</v>
      </c>
      <c r="N256" s="38"/>
      <c r="O256" s="28"/>
      <c r="P256" s="16"/>
      <c r="Q256" s="16"/>
    </row>
    <row r="257" s="2" customFormat="1" customHeight="1" spans="1:17">
      <c r="A257" s="15">
        <f t="shared" si="8"/>
        <v>255</v>
      </c>
      <c r="B257" s="15" t="s">
        <v>18</v>
      </c>
      <c r="C257" s="21" t="s">
        <v>19</v>
      </c>
      <c r="D257" s="21" t="s">
        <v>1363</v>
      </c>
      <c r="E257" s="21" t="s">
        <v>21</v>
      </c>
      <c r="F257" s="21" t="s">
        <v>1364</v>
      </c>
      <c r="G257" s="21" t="str">
        <f t="shared" si="7"/>
        <v>44078119961228354X</v>
      </c>
      <c r="H257" s="21" t="s">
        <v>30</v>
      </c>
      <c r="I257" s="29" t="s">
        <v>51</v>
      </c>
      <c r="J257" s="21" t="s">
        <v>1365</v>
      </c>
      <c r="K257" s="192" t="s">
        <v>1366</v>
      </c>
      <c r="L257" s="21" t="s">
        <v>1363</v>
      </c>
      <c r="M257" s="21" t="s">
        <v>59</v>
      </c>
      <c r="N257" s="38"/>
      <c r="O257" s="29"/>
      <c r="P257" s="21"/>
      <c r="Q257" s="21"/>
    </row>
    <row r="258" s="2" customFormat="1" customHeight="1" spans="1:17">
      <c r="A258" s="15">
        <f t="shared" si="8"/>
        <v>256</v>
      </c>
      <c r="B258" s="15" t="s">
        <v>18</v>
      </c>
      <c r="C258" s="21" t="s">
        <v>19</v>
      </c>
      <c r="D258" s="21" t="s">
        <v>1367</v>
      </c>
      <c r="E258" s="21" t="s">
        <v>21</v>
      </c>
      <c r="F258" s="190" t="s">
        <v>1368</v>
      </c>
      <c r="G258" s="21" t="str">
        <f t="shared" si="7"/>
        <v>440722196508063842</v>
      </c>
      <c r="H258" s="21" t="s">
        <v>30</v>
      </c>
      <c r="I258" s="29" t="s">
        <v>24</v>
      </c>
      <c r="J258" s="21" t="s">
        <v>745</v>
      </c>
      <c r="K258" s="30" t="s">
        <v>1369</v>
      </c>
      <c r="L258" s="21" t="s">
        <v>1367</v>
      </c>
      <c r="M258" s="21" t="s">
        <v>59</v>
      </c>
      <c r="N258" s="38"/>
      <c r="O258" s="29"/>
      <c r="P258" s="21"/>
      <c r="Q258" s="21"/>
    </row>
    <row r="259" s="2" customFormat="1" customHeight="1" spans="1:17">
      <c r="A259" s="15">
        <f t="shared" si="8"/>
        <v>257</v>
      </c>
      <c r="B259" s="15" t="s">
        <v>18</v>
      </c>
      <c r="C259" s="59" t="s">
        <v>19</v>
      </c>
      <c r="D259" s="9" t="s">
        <v>1370</v>
      </c>
      <c r="E259" s="17" t="s">
        <v>21</v>
      </c>
      <c r="F259" s="189" t="s">
        <v>1371</v>
      </c>
      <c r="G259" s="21" t="str">
        <f t="shared" si="7"/>
        <v>440722194907103566</v>
      </c>
      <c r="H259" s="18" t="s">
        <v>23</v>
      </c>
      <c r="I259" s="17" t="str">
        <f>VLOOKUP(D259,[2]残疾人人口基础数据!$A:$E,5,0)</f>
        <v>二级</v>
      </c>
      <c r="J259" s="9" t="s">
        <v>1372</v>
      </c>
      <c r="K259" s="192" t="s">
        <v>1373</v>
      </c>
      <c r="L259" s="21" t="s">
        <v>1370</v>
      </c>
      <c r="M259" s="21" t="s">
        <v>27</v>
      </c>
      <c r="N259" s="60"/>
      <c r="O259" s="61"/>
      <c r="P259" s="16"/>
      <c r="Q259" s="16"/>
    </row>
    <row r="260" s="2" customFormat="1" customHeight="1" spans="1:17">
      <c r="A260" s="15">
        <f t="shared" si="8"/>
        <v>258</v>
      </c>
      <c r="B260" s="15" t="s">
        <v>18</v>
      </c>
      <c r="C260" s="59" t="s">
        <v>19</v>
      </c>
      <c r="D260" s="9" t="s">
        <v>1377</v>
      </c>
      <c r="E260" s="17" t="str">
        <f>VLOOKUP(D260,[2]残疾人人口基础数据!$A:$C,3,0)</f>
        <v>女</v>
      </c>
      <c r="F260" s="189" t="s">
        <v>1378</v>
      </c>
      <c r="G260" s="21" t="str">
        <f t="shared" si="7"/>
        <v>440722195109023523</v>
      </c>
      <c r="H260" s="18" t="s">
        <v>30</v>
      </c>
      <c r="I260" s="17" t="str">
        <f>VLOOKUP(D260,[2]残疾人人口基础数据!$A:$E,5,0)</f>
        <v>四级</v>
      </c>
      <c r="J260" s="9" t="s">
        <v>1379</v>
      </c>
      <c r="K260" s="35" t="s">
        <v>1380</v>
      </c>
      <c r="L260" s="21" t="s">
        <v>1377</v>
      </c>
      <c r="M260" s="21" t="s">
        <v>27</v>
      </c>
      <c r="N260" s="60"/>
      <c r="O260" s="61"/>
      <c r="P260" s="16"/>
      <c r="Q260" s="16"/>
    </row>
    <row r="261" s="2" customFormat="1" customHeight="1" spans="1:17">
      <c r="A261" s="15">
        <f t="shared" si="8"/>
        <v>259</v>
      </c>
      <c r="B261" s="15" t="s">
        <v>18</v>
      </c>
      <c r="C261" s="59" t="s">
        <v>19</v>
      </c>
      <c r="D261" s="9" t="s">
        <v>1381</v>
      </c>
      <c r="E261" s="17" t="str">
        <f>VLOOKUP(D261,[2]残疾人人口基础数据!$A:$C,3,0)</f>
        <v>女</v>
      </c>
      <c r="F261" s="189" t="s">
        <v>1382</v>
      </c>
      <c r="G261" s="21" t="str">
        <f t="shared" si="7"/>
        <v>440722195807103520</v>
      </c>
      <c r="H261" s="18" t="s">
        <v>23</v>
      </c>
      <c r="I261" s="17" t="str">
        <f>VLOOKUP(D261,[2]残疾人人口基础数据!$A:$E,5,0)</f>
        <v>三级</v>
      </c>
      <c r="J261" s="9" t="s">
        <v>1383</v>
      </c>
      <c r="K261" s="35" t="s">
        <v>1384</v>
      </c>
      <c r="L261" s="21" t="s">
        <v>1381</v>
      </c>
      <c r="M261" s="21" t="s">
        <v>27</v>
      </c>
      <c r="N261" s="60"/>
      <c r="O261" s="61"/>
      <c r="P261" s="16"/>
      <c r="Q261" s="16"/>
    </row>
    <row r="262" s="2" customFormat="1" customHeight="1" spans="1:17">
      <c r="A262" s="15">
        <f t="shared" si="8"/>
        <v>260</v>
      </c>
      <c r="B262" s="15" t="s">
        <v>18</v>
      </c>
      <c r="C262" s="59" t="s">
        <v>19</v>
      </c>
      <c r="D262" s="9" t="s">
        <v>1385</v>
      </c>
      <c r="E262" s="17" t="str">
        <f>VLOOKUP(D262,[2]残疾人人口基础数据!$A:$C,3,0)</f>
        <v>男</v>
      </c>
      <c r="F262" s="189" t="s">
        <v>1386</v>
      </c>
      <c r="G262" s="21" t="str">
        <f t="shared" ref="G262:G325" si="9">LEFT(F262,18)</f>
        <v>440722196411263514</v>
      </c>
      <c r="H262" s="21" t="s">
        <v>50</v>
      </c>
      <c r="I262" s="17" t="str">
        <f>VLOOKUP(D262,[2]残疾人人口基础数据!$A:$E,5,0)</f>
        <v>一级</v>
      </c>
      <c r="J262" s="9" t="s">
        <v>1387</v>
      </c>
      <c r="K262" s="189" t="s">
        <v>1388</v>
      </c>
      <c r="L262" s="9" t="s">
        <v>1385</v>
      </c>
      <c r="M262" s="21" t="s">
        <v>27</v>
      </c>
      <c r="N262" s="60"/>
      <c r="O262" s="61"/>
      <c r="P262" s="16"/>
      <c r="Q262" s="16"/>
    </row>
    <row r="263" s="2" customFormat="1" customHeight="1" spans="1:17">
      <c r="A263" s="15">
        <f t="shared" si="8"/>
        <v>261</v>
      </c>
      <c r="B263" s="15" t="s">
        <v>18</v>
      </c>
      <c r="C263" s="59" t="s">
        <v>19</v>
      </c>
      <c r="D263" s="18" t="s">
        <v>365</v>
      </c>
      <c r="E263" s="17" t="s">
        <v>38</v>
      </c>
      <c r="F263" s="189" t="s">
        <v>366</v>
      </c>
      <c r="G263" s="21" t="str">
        <f t="shared" si="9"/>
        <v>440781197810313536</v>
      </c>
      <c r="H263" s="18" t="s">
        <v>23</v>
      </c>
      <c r="I263" s="17" t="s">
        <v>45</v>
      </c>
      <c r="J263" s="9" t="s">
        <v>1389</v>
      </c>
      <c r="K263" s="19" t="s">
        <v>368</v>
      </c>
      <c r="L263" s="9" t="s">
        <v>365</v>
      </c>
      <c r="M263" s="33" t="s">
        <v>27</v>
      </c>
      <c r="N263" s="60"/>
      <c r="O263" s="61"/>
      <c r="P263" s="16"/>
      <c r="Q263" s="16"/>
    </row>
    <row r="264" s="2" customFormat="1" customHeight="1" spans="1:17">
      <c r="A264" s="15">
        <f t="shared" si="8"/>
        <v>262</v>
      </c>
      <c r="B264" s="15" t="s">
        <v>18</v>
      </c>
      <c r="C264" s="59" t="s">
        <v>19</v>
      </c>
      <c r="D264" s="18" t="s">
        <v>1390</v>
      </c>
      <c r="E264" s="17" t="s">
        <v>38</v>
      </c>
      <c r="F264" s="17" t="s">
        <v>1391</v>
      </c>
      <c r="G264" s="21" t="str">
        <f t="shared" si="9"/>
        <v>440722196301043537</v>
      </c>
      <c r="H264" s="18" t="s">
        <v>23</v>
      </c>
      <c r="I264" s="17" t="s">
        <v>24</v>
      </c>
      <c r="J264" s="9" t="s">
        <v>1392</v>
      </c>
      <c r="K264" s="30" t="s">
        <v>1393</v>
      </c>
      <c r="L264" s="21" t="s">
        <v>1390</v>
      </c>
      <c r="M264" s="21" t="s">
        <v>59</v>
      </c>
      <c r="N264" s="60"/>
      <c r="O264" s="61"/>
      <c r="P264" s="16"/>
      <c r="Q264" s="16"/>
    </row>
    <row r="265" s="2" customFormat="1" customHeight="1" spans="1:17">
      <c r="A265" s="15">
        <f t="shared" si="8"/>
        <v>263</v>
      </c>
      <c r="B265" s="15" t="s">
        <v>18</v>
      </c>
      <c r="C265" s="21" t="s">
        <v>19</v>
      </c>
      <c r="D265" s="21" t="s">
        <v>1394</v>
      </c>
      <c r="E265" s="22" t="s">
        <v>38</v>
      </c>
      <c r="F265" s="21" t="s">
        <v>1395</v>
      </c>
      <c r="G265" s="21" t="str">
        <f t="shared" si="9"/>
        <v>440781199710283551</v>
      </c>
      <c r="H265" s="21" t="s">
        <v>23</v>
      </c>
      <c r="I265" s="64" t="s">
        <v>70</v>
      </c>
      <c r="J265" s="22" t="s">
        <v>1396</v>
      </c>
      <c r="K265" s="30" t="s">
        <v>1397</v>
      </c>
      <c r="L265" s="21" t="s">
        <v>1394</v>
      </c>
      <c r="M265" s="21" t="s">
        <v>27</v>
      </c>
      <c r="N265" s="69"/>
      <c r="O265" s="64"/>
      <c r="P265" s="22"/>
      <c r="Q265" s="22"/>
    </row>
    <row r="266" s="2" customFormat="1" customHeight="1" spans="1:17">
      <c r="A266" s="15">
        <f t="shared" si="8"/>
        <v>264</v>
      </c>
      <c r="B266" s="15" t="s">
        <v>18</v>
      </c>
      <c r="C266" s="21" t="s">
        <v>19</v>
      </c>
      <c r="D266" s="9" t="s">
        <v>401</v>
      </c>
      <c r="E266" s="22" t="s">
        <v>38</v>
      </c>
      <c r="F266" s="21" t="s">
        <v>402</v>
      </c>
      <c r="G266" s="21" t="str">
        <f t="shared" si="9"/>
        <v>440781201804213511</v>
      </c>
      <c r="H266" s="9" t="s">
        <v>79</v>
      </c>
      <c r="I266" s="20" t="s">
        <v>403</v>
      </c>
      <c r="J266" s="21" t="s">
        <v>1398</v>
      </c>
      <c r="K266" s="35" t="s">
        <v>405</v>
      </c>
      <c r="L266" s="21" t="s">
        <v>401</v>
      </c>
      <c r="M266" s="21" t="s">
        <v>59</v>
      </c>
      <c r="N266" s="69"/>
      <c r="O266" s="70"/>
      <c r="P266" s="21"/>
      <c r="Q266" s="21"/>
    </row>
    <row r="267" s="2" customFormat="1" customHeight="1" spans="1:17">
      <c r="A267" s="15">
        <f t="shared" si="8"/>
        <v>265</v>
      </c>
      <c r="B267" s="15" t="s">
        <v>18</v>
      </c>
      <c r="C267" s="21" t="s">
        <v>19</v>
      </c>
      <c r="D267" s="9" t="s">
        <v>1399</v>
      </c>
      <c r="E267" s="9" t="s">
        <v>21</v>
      </c>
      <c r="F267" s="50" t="s">
        <v>1400</v>
      </c>
      <c r="G267" s="21" t="str">
        <f t="shared" si="9"/>
        <v>440722192701173527</v>
      </c>
      <c r="H267" s="21" t="s">
        <v>174</v>
      </c>
      <c r="I267" s="64" t="s">
        <v>24</v>
      </c>
      <c r="J267" s="65" t="s">
        <v>1401</v>
      </c>
      <c r="K267" s="35" t="s">
        <v>1402</v>
      </c>
      <c r="L267" s="21" t="s">
        <v>1399</v>
      </c>
      <c r="M267" s="21" t="s">
        <v>27</v>
      </c>
      <c r="N267" s="69"/>
      <c r="O267" s="64"/>
      <c r="P267" s="65"/>
      <c r="Q267" s="65"/>
    </row>
    <row r="268" s="2" customFormat="1" customHeight="1" spans="1:17">
      <c r="A268" s="15">
        <f t="shared" si="8"/>
        <v>266</v>
      </c>
      <c r="B268" s="15" t="s">
        <v>18</v>
      </c>
      <c r="C268" s="59" t="s">
        <v>19</v>
      </c>
      <c r="D268" s="20" t="s">
        <v>1403</v>
      </c>
      <c r="E268" s="17" t="s">
        <v>38</v>
      </c>
      <c r="F268" s="199" t="s">
        <v>1404</v>
      </c>
      <c r="G268" s="21" t="str">
        <f t="shared" si="9"/>
        <v>440781201305283515</v>
      </c>
      <c r="H268" s="9" t="s">
        <v>79</v>
      </c>
      <c r="I268" s="20" t="s">
        <v>1405</v>
      </c>
      <c r="J268" s="65" t="s">
        <v>1406</v>
      </c>
      <c r="K268" s="35" t="s">
        <v>1407</v>
      </c>
      <c r="L268" s="21" t="s">
        <v>1403</v>
      </c>
      <c r="M268" s="21" t="s">
        <v>59</v>
      </c>
      <c r="N268" s="71"/>
      <c r="O268" s="70"/>
      <c r="P268" s="65"/>
      <c r="Q268" s="65"/>
    </row>
    <row r="269" s="2" customFormat="1" customHeight="1" spans="1:17">
      <c r="A269" s="15">
        <f t="shared" si="8"/>
        <v>267</v>
      </c>
      <c r="B269" s="15" t="s">
        <v>18</v>
      </c>
      <c r="C269" s="59" t="s">
        <v>19</v>
      </c>
      <c r="D269" s="9" t="s">
        <v>1408</v>
      </c>
      <c r="E269" s="9" t="s">
        <v>21</v>
      </c>
      <c r="F269" s="9" t="s">
        <v>1409</v>
      </c>
      <c r="G269" s="21" t="str">
        <f t="shared" si="9"/>
        <v>440781199503073842</v>
      </c>
      <c r="H269" s="9" t="s">
        <v>30</v>
      </c>
      <c r="I269" s="20" t="s">
        <v>45</v>
      </c>
      <c r="J269" s="9" t="s">
        <v>1410</v>
      </c>
      <c r="K269" s="35" t="s">
        <v>1411</v>
      </c>
      <c r="L269" s="21" t="s">
        <v>1408</v>
      </c>
      <c r="M269" s="21" t="s">
        <v>27</v>
      </c>
      <c r="N269" s="71"/>
      <c r="O269" s="28"/>
      <c r="P269" s="16"/>
      <c r="Q269" s="16"/>
    </row>
    <row r="270" s="2" customFormat="1" customHeight="1" spans="1:17">
      <c r="A270" s="15">
        <f t="shared" si="8"/>
        <v>268</v>
      </c>
      <c r="B270" s="15" t="s">
        <v>18</v>
      </c>
      <c r="C270" s="9" t="s">
        <v>19</v>
      </c>
      <c r="D270" s="9" t="s">
        <v>1412</v>
      </c>
      <c r="E270" s="9" t="s">
        <v>38</v>
      </c>
      <c r="F270" s="199" t="s">
        <v>1413</v>
      </c>
      <c r="G270" s="21" t="str">
        <f t="shared" si="9"/>
        <v>440722195908023511</v>
      </c>
      <c r="H270" s="20" t="s">
        <v>174</v>
      </c>
      <c r="I270" s="20" t="s">
        <v>24</v>
      </c>
      <c r="J270" s="20" t="s">
        <v>1414</v>
      </c>
      <c r="K270" s="192" t="s">
        <v>1415</v>
      </c>
      <c r="L270" s="21" t="s">
        <v>1412</v>
      </c>
      <c r="M270" s="21" t="s">
        <v>244</v>
      </c>
      <c r="N270" s="71"/>
      <c r="O270" s="28"/>
      <c r="P270" s="28"/>
      <c r="Q270" s="28"/>
    </row>
    <row r="271" s="2" customFormat="1" customHeight="1" spans="1:17">
      <c r="A271" s="15">
        <f t="shared" si="8"/>
        <v>269</v>
      </c>
      <c r="B271" s="15" t="s">
        <v>18</v>
      </c>
      <c r="C271" s="9" t="s">
        <v>19</v>
      </c>
      <c r="D271" s="9" t="s">
        <v>1416</v>
      </c>
      <c r="E271" s="9" t="s">
        <v>21</v>
      </c>
      <c r="F271" s="199" t="s">
        <v>1417</v>
      </c>
      <c r="G271" s="21" t="str">
        <f t="shared" si="9"/>
        <v>452523196302061445</v>
      </c>
      <c r="H271" s="20" t="s">
        <v>23</v>
      </c>
      <c r="I271" s="20" t="s">
        <v>51</v>
      </c>
      <c r="J271" s="20" t="s">
        <v>1418</v>
      </c>
      <c r="K271" s="20" t="s">
        <v>1419</v>
      </c>
      <c r="L271" s="9" t="s">
        <v>1416</v>
      </c>
      <c r="M271" s="21" t="s">
        <v>1420</v>
      </c>
      <c r="N271" s="71"/>
      <c r="O271" s="28"/>
      <c r="P271" s="28"/>
      <c r="Q271" s="28"/>
    </row>
    <row r="272" s="2" customFormat="1" customHeight="1" spans="1:17">
      <c r="A272" s="15">
        <f t="shared" si="8"/>
        <v>270</v>
      </c>
      <c r="B272" s="15" t="s">
        <v>18</v>
      </c>
      <c r="C272" s="9" t="s">
        <v>19</v>
      </c>
      <c r="D272" s="9" t="s">
        <v>345</v>
      </c>
      <c r="E272" s="9" t="s">
        <v>38</v>
      </c>
      <c r="F272" s="199" t="s">
        <v>346</v>
      </c>
      <c r="G272" s="21" t="str">
        <f t="shared" si="9"/>
        <v>440722196302143513</v>
      </c>
      <c r="H272" s="20" t="s">
        <v>23</v>
      </c>
      <c r="I272" s="20" t="s">
        <v>45</v>
      </c>
      <c r="J272" s="20" t="s">
        <v>347</v>
      </c>
      <c r="K272" s="35" t="s">
        <v>348</v>
      </c>
      <c r="L272" s="21" t="s">
        <v>345</v>
      </c>
      <c r="M272" s="21" t="s">
        <v>27</v>
      </c>
      <c r="N272" s="71"/>
      <c r="O272" s="28"/>
      <c r="P272" s="28"/>
      <c r="Q272" s="28"/>
    </row>
    <row r="273" s="2" customFormat="1" customHeight="1" spans="1:17">
      <c r="A273" s="15">
        <f t="shared" si="8"/>
        <v>271</v>
      </c>
      <c r="B273" s="15" t="s">
        <v>18</v>
      </c>
      <c r="C273" s="9" t="s">
        <v>19</v>
      </c>
      <c r="D273" s="9" t="s">
        <v>442</v>
      </c>
      <c r="E273" s="9" t="s">
        <v>38</v>
      </c>
      <c r="F273" s="199" t="s">
        <v>443</v>
      </c>
      <c r="G273" s="21" t="str">
        <f t="shared" si="9"/>
        <v>440722196306253533</v>
      </c>
      <c r="H273" s="20" t="s">
        <v>40</v>
      </c>
      <c r="I273" s="20" t="s">
        <v>24</v>
      </c>
      <c r="J273" s="20" t="s">
        <v>444</v>
      </c>
      <c r="K273" s="192" t="s">
        <v>445</v>
      </c>
      <c r="L273" s="21" t="s">
        <v>442</v>
      </c>
      <c r="M273" s="21" t="s">
        <v>59</v>
      </c>
      <c r="N273" s="71"/>
      <c r="O273" s="72"/>
      <c r="P273" s="72"/>
      <c r="Q273" s="72"/>
    </row>
    <row r="274" s="2" customFormat="1" customHeight="1" spans="1:17">
      <c r="A274" s="15">
        <f t="shared" si="8"/>
        <v>272</v>
      </c>
      <c r="B274" s="15" t="s">
        <v>18</v>
      </c>
      <c r="C274" s="9" t="s">
        <v>19</v>
      </c>
      <c r="D274" s="9" t="s">
        <v>1421</v>
      </c>
      <c r="E274" s="9" t="s">
        <v>21</v>
      </c>
      <c r="F274" s="199" t="s">
        <v>1422</v>
      </c>
      <c r="G274" s="21" t="str">
        <f t="shared" si="9"/>
        <v>440722195406063548</v>
      </c>
      <c r="H274" s="20" t="s">
        <v>23</v>
      </c>
      <c r="I274" s="20" t="s">
        <v>24</v>
      </c>
      <c r="J274" s="73" t="s">
        <v>1423</v>
      </c>
      <c r="K274" s="199" t="s">
        <v>1424</v>
      </c>
      <c r="L274" s="9" t="s">
        <v>1421</v>
      </c>
      <c r="M274" s="21" t="s">
        <v>27</v>
      </c>
      <c r="N274" s="71"/>
      <c r="O274" s="72"/>
      <c r="P274" s="74"/>
      <c r="Q274" s="74"/>
    </row>
    <row r="275" s="2" customFormat="1" customHeight="1" spans="1:17">
      <c r="A275" s="15">
        <f t="shared" si="8"/>
        <v>273</v>
      </c>
      <c r="B275" s="15" t="s">
        <v>18</v>
      </c>
      <c r="C275" s="65" t="s">
        <v>19</v>
      </c>
      <c r="D275" s="9" t="s">
        <v>469</v>
      </c>
      <c r="E275" s="9" t="s">
        <v>21</v>
      </c>
      <c r="F275" s="9" t="s">
        <v>470</v>
      </c>
      <c r="G275" s="21" t="str">
        <f t="shared" si="9"/>
        <v>44078119861113672X</v>
      </c>
      <c r="H275" s="9" t="s">
        <v>79</v>
      </c>
      <c r="I275" s="20" t="s">
        <v>471</v>
      </c>
      <c r="J275" s="9" t="s">
        <v>472</v>
      </c>
      <c r="K275" s="35" t="s">
        <v>473</v>
      </c>
      <c r="L275" s="21" t="s">
        <v>469</v>
      </c>
      <c r="M275" s="21" t="s">
        <v>59</v>
      </c>
      <c r="N275" s="71"/>
      <c r="O275" s="28"/>
      <c r="P275" s="16"/>
      <c r="Q275" s="16"/>
    </row>
    <row r="276" s="2" customFormat="1" customHeight="1" spans="1:17">
      <c r="A276" s="15">
        <f t="shared" si="8"/>
        <v>274</v>
      </c>
      <c r="B276" s="15" t="s">
        <v>18</v>
      </c>
      <c r="C276" s="65" t="s">
        <v>19</v>
      </c>
      <c r="D276" s="65" t="s">
        <v>1425</v>
      </c>
      <c r="E276" s="9" t="s">
        <v>21</v>
      </c>
      <c r="F276" s="196" t="s">
        <v>1426</v>
      </c>
      <c r="G276" s="21" t="str">
        <f t="shared" si="9"/>
        <v>440781200701223544</v>
      </c>
      <c r="H276" s="66" t="s">
        <v>30</v>
      </c>
      <c r="I276" s="20" t="s">
        <v>24</v>
      </c>
      <c r="J276" s="9" t="s">
        <v>472</v>
      </c>
      <c r="K276" s="35" t="s">
        <v>1427</v>
      </c>
      <c r="L276" s="21" t="s">
        <v>1425</v>
      </c>
      <c r="M276" s="21" t="s">
        <v>59</v>
      </c>
      <c r="N276" s="71"/>
      <c r="O276" s="28"/>
      <c r="P276" s="16"/>
      <c r="Q276" s="16"/>
    </row>
    <row r="277" s="2" customFormat="1" customHeight="1" spans="1:17">
      <c r="A277" s="15">
        <f t="shared" si="8"/>
        <v>275</v>
      </c>
      <c r="B277" s="15" t="s">
        <v>18</v>
      </c>
      <c r="C277" s="29" t="s">
        <v>19</v>
      </c>
      <c r="D277" s="20" t="s">
        <v>552</v>
      </c>
      <c r="E277" s="20" t="s">
        <v>21</v>
      </c>
      <c r="F277" s="199" t="s">
        <v>553</v>
      </c>
      <c r="G277" s="21" t="str">
        <f t="shared" si="9"/>
        <v>532623200203171723</v>
      </c>
      <c r="H277" s="20" t="s">
        <v>23</v>
      </c>
      <c r="I277" s="20" t="s">
        <v>70</v>
      </c>
      <c r="J277" s="9" t="s">
        <v>1428</v>
      </c>
      <c r="K277" s="20" t="s">
        <v>554</v>
      </c>
      <c r="L277" s="19" t="s">
        <v>552</v>
      </c>
      <c r="M277" s="21" t="s">
        <v>59</v>
      </c>
      <c r="N277" s="71"/>
      <c r="O277" s="28"/>
      <c r="P277" s="16"/>
      <c r="Q277" s="16"/>
    </row>
    <row r="278" s="2" customFormat="1" customHeight="1" spans="1:17">
      <c r="A278" s="15">
        <f t="shared" ref="A278:A341" si="10">ROW()-2</f>
        <v>276</v>
      </c>
      <c r="B278" s="15" t="s">
        <v>18</v>
      </c>
      <c r="C278" s="19" t="s">
        <v>19</v>
      </c>
      <c r="D278" s="20" t="s">
        <v>1429</v>
      </c>
      <c r="E278" s="20" t="s">
        <v>38</v>
      </c>
      <c r="F278" s="199" t="s">
        <v>1430</v>
      </c>
      <c r="G278" s="21" t="str">
        <f t="shared" si="9"/>
        <v>440722195402183518</v>
      </c>
      <c r="H278" s="20" t="s">
        <v>40</v>
      </c>
      <c r="I278" s="20" t="s">
        <v>24</v>
      </c>
      <c r="J278" s="20" t="s">
        <v>1431</v>
      </c>
      <c r="K278" s="19" t="s">
        <v>1432</v>
      </c>
      <c r="L278" s="20" t="s">
        <v>1429</v>
      </c>
      <c r="M278" s="21" t="s">
        <v>27</v>
      </c>
      <c r="N278" s="71"/>
      <c r="O278" s="28"/>
      <c r="P278" s="28"/>
      <c r="Q278" s="28"/>
    </row>
    <row r="279" s="2" customFormat="1" customHeight="1" spans="1:17">
      <c r="A279" s="15">
        <f t="shared" si="10"/>
        <v>277</v>
      </c>
      <c r="B279" s="15" t="s">
        <v>18</v>
      </c>
      <c r="C279" s="9" t="s">
        <v>19</v>
      </c>
      <c r="D279" s="9" t="s">
        <v>1433</v>
      </c>
      <c r="E279" s="9" t="s">
        <v>38</v>
      </c>
      <c r="F279" s="199" t="s">
        <v>1434</v>
      </c>
      <c r="G279" s="21" t="str">
        <f t="shared" si="9"/>
        <v>440722195411173514</v>
      </c>
      <c r="H279" s="20" t="s">
        <v>40</v>
      </c>
      <c r="I279" s="20" t="s">
        <v>24</v>
      </c>
      <c r="J279" s="73" t="s">
        <v>1435</v>
      </c>
      <c r="K279" s="19" t="s">
        <v>1436</v>
      </c>
      <c r="L279" s="9" t="s">
        <v>1433</v>
      </c>
      <c r="M279" s="21" t="s">
        <v>27</v>
      </c>
      <c r="N279" s="71"/>
      <c r="O279" s="28"/>
      <c r="P279" s="74"/>
      <c r="Q279" s="74"/>
    </row>
    <row r="280" s="2" customFormat="1" customHeight="1" spans="1:17">
      <c r="A280" s="15">
        <f t="shared" si="10"/>
        <v>278</v>
      </c>
      <c r="B280" s="15" t="s">
        <v>18</v>
      </c>
      <c r="C280" s="9" t="s">
        <v>19</v>
      </c>
      <c r="D280" s="9" t="s">
        <v>357</v>
      </c>
      <c r="E280" s="9" t="s">
        <v>21</v>
      </c>
      <c r="F280" s="20" t="s">
        <v>358</v>
      </c>
      <c r="G280" s="21" t="str">
        <f t="shared" si="9"/>
        <v>44078119660428352X</v>
      </c>
      <c r="H280" s="20" t="s">
        <v>23</v>
      </c>
      <c r="I280" s="20" t="s">
        <v>45</v>
      </c>
      <c r="J280" s="73" t="s">
        <v>1437</v>
      </c>
      <c r="K280" s="35" t="s">
        <v>360</v>
      </c>
      <c r="L280" s="21" t="s">
        <v>357</v>
      </c>
      <c r="M280" s="21" t="s">
        <v>27</v>
      </c>
      <c r="N280" s="71"/>
      <c r="O280" s="28"/>
      <c r="P280" s="74"/>
      <c r="Q280" s="74"/>
    </row>
    <row r="281" s="2" customFormat="1" customHeight="1" spans="1:17">
      <c r="A281" s="15">
        <f t="shared" si="10"/>
        <v>279</v>
      </c>
      <c r="B281" s="15" t="s">
        <v>18</v>
      </c>
      <c r="C281" s="9" t="s">
        <v>19</v>
      </c>
      <c r="D281" s="9" t="s">
        <v>1438</v>
      </c>
      <c r="E281" s="9" t="s">
        <v>21</v>
      </c>
      <c r="F281" s="9" t="s">
        <v>1439</v>
      </c>
      <c r="G281" s="21" t="str">
        <f t="shared" si="9"/>
        <v>440722197006133147</v>
      </c>
      <c r="H281" s="9" t="s">
        <v>23</v>
      </c>
      <c r="I281" s="20" t="s">
        <v>45</v>
      </c>
      <c r="J281" s="9" t="s">
        <v>1440</v>
      </c>
      <c r="K281" s="9" t="s">
        <v>1441</v>
      </c>
      <c r="L281" s="9" t="s">
        <v>1438</v>
      </c>
      <c r="M281" s="21" t="s">
        <v>59</v>
      </c>
      <c r="N281" s="71"/>
      <c r="O281" s="20"/>
      <c r="P281" s="9"/>
      <c r="Q281" s="9"/>
    </row>
    <row r="282" s="2" customFormat="1" customHeight="1" spans="1:17">
      <c r="A282" s="15">
        <f t="shared" si="10"/>
        <v>280</v>
      </c>
      <c r="B282" s="15" t="s">
        <v>18</v>
      </c>
      <c r="C282" s="9" t="s">
        <v>19</v>
      </c>
      <c r="D282" s="9" t="s">
        <v>1442</v>
      </c>
      <c r="E282" s="9" t="s">
        <v>38</v>
      </c>
      <c r="F282" s="199" t="s">
        <v>1443</v>
      </c>
      <c r="G282" s="21" t="str">
        <f t="shared" si="9"/>
        <v>440722196007273518</v>
      </c>
      <c r="H282" s="20" t="s">
        <v>89</v>
      </c>
      <c r="I282" s="20" t="s">
        <v>24</v>
      </c>
      <c r="J282" s="73" t="s">
        <v>1444</v>
      </c>
      <c r="K282" s="192" t="s">
        <v>1445</v>
      </c>
      <c r="L282" s="21" t="s">
        <v>1442</v>
      </c>
      <c r="M282" s="21" t="s">
        <v>27</v>
      </c>
      <c r="N282" s="71"/>
      <c r="O282" s="28"/>
      <c r="P282" s="74"/>
      <c r="Q282" s="74"/>
    </row>
    <row r="283" s="2" customFormat="1" customHeight="1" spans="1:17">
      <c r="A283" s="15">
        <f t="shared" si="10"/>
        <v>281</v>
      </c>
      <c r="B283" s="15" t="s">
        <v>18</v>
      </c>
      <c r="C283" s="9" t="s">
        <v>19</v>
      </c>
      <c r="D283" s="9" t="s">
        <v>1446</v>
      </c>
      <c r="E283" s="9" t="s">
        <v>21</v>
      </c>
      <c r="F283" s="199" t="s">
        <v>1447</v>
      </c>
      <c r="G283" s="21" t="str">
        <f t="shared" si="9"/>
        <v>440722196508063527</v>
      </c>
      <c r="H283" s="20" t="s">
        <v>23</v>
      </c>
      <c r="I283" s="20" t="s">
        <v>24</v>
      </c>
      <c r="J283" s="73" t="s">
        <v>1448</v>
      </c>
      <c r="K283" s="192" t="s">
        <v>1449</v>
      </c>
      <c r="L283" s="21" t="s">
        <v>1446</v>
      </c>
      <c r="M283" s="21" t="s">
        <v>108</v>
      </c>
      <c r="N283" s="71"/>
      <c r="O283" s="28"/>
      <c r="P283" s="74"/>
      <c r="Q283" s="74"/>
    </row>
    <row r="284" s="2" customFormat="1" customHeight="1" spans="1:17">
      <c r="A284" s="15">
        <f t="shared" si="10"/>
        <v>282</v>
      </c>
      <c r="B284" s="15" t="s">
        <v>18</v>
      </c>
      <c r="C284" s="9" t="s">
        <v>19</v>
      </c>
      <c r="D284" s="9" t="s">
        <v>389</v>
      </c>
      <c r="E284" s="9" t="s">
        <v>21</v>
      </c>
      <c r="F284" s="199" t="s">
        <v>390</v>
      </c>
      <c r="G284" s="21" t="str">
        <f t="shared" si="9"/>
        <v>440781198108133521</v>
      </c>
      <c r="H284" s="20" t="s">
        <v>23</v>
      </c>
      <c r="I284" s="20" t="s">
        <v>24</v>
      </c>
      <c r="J284" s="73" t="s">
        <v>391</v>
      </c>
      <c r="K284" s="192" t="s">
        <v>392</v>
      </c>
      <c r="L284" s="21" t="s">
        <v>389</v>
      </c>
      <c r="M284" s="21" t="s">
        <v>27</v>
      </c>
      <c r="N284" s="71"/>
      <c r="O284" s="28"/>
      <c r="P284" s="74"/>
      <c r="Q284" s="74"/>
    </row>
    <row r="285" s="2" customFormat="1" customHeight="1" spans="1:17">
      <c r="A285" s="15">
        <f t="shared" si="10"/>
        <v>283</v>
      </c>
      <c r="B285" s="15" t="s">
        <v>18</v>
      </c>
      <c r="C285" s="9" t="s">
        <v>19</v>
      </c>
      <c r="D285" s="9" t="s">
        <v>1450</v>
      </c>
      <c r="E285" s="9" t="s">
        <v>38</v>
      </c>
      <c r="F285" s="199" t="s">
        <v>1451</v>
      </c>
      <c r="G285" s="21" t="str">
        <f t="shared" si="9"/>
        <v>440781198103233515</v>
      </c>
      <c r="H285" s="20" t="s">
        <v>30</v>
      </c>
      <c r="I285" s="20" t="s">
        <v>24</v>
      </c>
      <c r="J285" s="73" t="s">
        <v>1452</v>
      </c>
      <c r="K285" s="19" t="s">
        <v>1453</v>
      </c>
      <c r="L285" s="9" t="s">
        <v>1450</v>
      </c>
      <c r="M285" s="21" t="s">
        <v>27</v>
      </c>
      <c r="N285" s="71"/>
      <c r="O285" s="28"/>
      <c r="P285" s="74"/>
      <c r="Q285" s="74"/>
    </row>
    <row r="286" s="2" customFormat="1" customHeight="1" spans="1:17">
      <c r="A286" s="15">
        <f t="shared" si="10"/>
        <v>284</v>
      </c>
      <c r="B286" s="15" t="s">
        <v>18</v>
      </c>
      <c r="C286" s="9" t="s">
        <v>19</v>
      </c>
      <c r="D286" s="9" t="s">
        <v>1454</v>
      </c>
      <c r="E286" s="9" t="s">
        <v>38</v>
      </c>
      <c r="F286" s="20" t="s">
        <v>1455</v>
      </c>
      <c r="G286" s="21" t="str">
        <f t="shared" si="9"/>
        <v>440781198409123511</v>
      </c>
      <c r="H286" s="20" t="s">
        <v>30</v>
      </c>
      <c r="I286" s="20" t="s">
        <v>24</v>
      </c>
      <c r="J286" s="73" t="s">
        <v>1452</v>
      </c>
      <c r="K286" s="19" t="s">
        <v>1456</v>
      </c>
      <c r="L286" s="9" t="s">
        <v>1454</v>
      </c>
      <c r="M286" s="21" t="s">
        <v>27</v>
      </c>
      <c r="N286" s="71"/>
      <c r="O286" s="28"/>
      <c r="P286" s="74"/>
      <c r="Q286" s="74"/>
    </row>
    <row r="287" s="2" customFormat="1" customHeight="1" spans="1:17">
      <c r="A287" s="15">
        <f t="shared" si="10"/>
        <v>285</v>
      </c>
      <c r="B287" s="15" t="s">
        <v>18</v>
      </c>
      <c r="C287" s="9" t="s">
        <v>19</v>
      </c>
      <c r="D287" s="9" t="s">
        <v>1457</v>
      </c>
      <c r="E287" s="9" t="s">
        <v>38</v>
      </c>
      <c r="F287" s="199" t="s">
        <v>1458</v>
      </c>
      <c r="G287" s="21" t="str">
        <f t="shared" si="9"/>
        <v>440722195509263534</v>
      </c>
      <c r="H287" s="20" t="s">
        <v>40</v>
      </c>
      <c r="I287" s="20" t="s">
        <v>24</v>
      </c>
      <c r="J287" s="73" t="s">
        <v>1459</v>
      </c>
      <c r="K287" s="19" t="s">
        <v>1460</v>
      </c>
      <c r="L287" s="9" t="s">
        <v>1457</v>
      </c>
      <c r="M287" s="21" t="s">
        <v>27</v>
      </c>
      <c r="N287" s="71"/>
      <c r="O287" s="28"/>
      <c r="P287" s="74"/>
      <c r="Q287" s="74"/>
    </row>
    <row r="288" s="2" customFormat="1" customHeight="1" spans="1:17">
      <c r="A288" s="15">
        <f t="shared" si="10"/>
        <v>286</v>
      </c>
      <c r="B288" s="15" t="s">
        <v>18</v>
      </c>
      <c r="C288" s="9" t="s">
        <v>19</v>
      </c>
      <c r="D288" s="9" t="s">
        <v>1461</v>
      </c>
      <c r="E288" s="9" t="s">
        <v>21</v>
      </c>
      <c r="F288" s="199" t="s">
        <v>1462</v>
      </c>
      <c r="G288" s="21" t="str">
        <f t="shared" si="9"/>
        <v>440781196004103521</v>
      </c>
      <c r="H288" s="20" t="s">
        <v>40</v>
      </c>
      <c r="I288" s="20" t="s">
        <v>24</v>
      </c>
      <c r="J288" s="73" t="s">
        <v>1463</v>
      </c>
      <c r="K288" s="19" t="s">
        <v>1464</v>
      </c>
      <c r="L288" s="9" t="s">
        <v>1461</v>
      </c>
      <c r="M288" s="21" t="s">
        <v>27</v>
      </c>
      <c r="N288" s="71"/>
      <c r="O288" s="28"/>
      <c r="P288" s="74"/>
      <c r="Q288" s="74"/>
    </row>
    <row r="289" s="2" customFormat="1" customHeight="1" spans="1:17">
      <c r="A289" s="15">
        <f t="shared" si="10"/>
        <v>287</v>
      </c>
      <c r="B289" s="15" t="s">
        <v>18</v>
      </c>
      <c r="C289" s="9" t="s">
        <v>19</v>
      </c>
      <c r="D289" s="9" t="s">
        <v>1465</v>
      </c>
      <c r="E289" s="9" t="s">
        <v>38</v>
      </c>
      <c r="F289" s="199" t="s">
        <v>1466</v>
      </c>
      <c r="G289" s="21" t="str">
        <f t="shared" si="9"/>
        <v>440722194812053519</v>
      </c>
      <c r="H289" s="67" t="s">
        <v>50</v>
      </c>
      <c r="I289" s="20" t="s">
        <v>51</v>
      </c>
      <c r="J289" s="73" t="s">
        <v>1467</v>
      </c>
      <c r="K289" s="192" t="s">
        <v>1468</v>
      </c>
      <c r="L289" s="21" t="s">
        <v>1465</v>
      </c>
      <c r="M289" s="21" t="s">
        <v>244</v>
      </c>
      <c r="N289" s="71"/>
      <c r="O289" s="28"/>
      <c r="P289" s="74"/>
      <c r="Q289" s="74"/>
    </row>
    <row r="290" s="2" customFormat="1" customHeight="1" spans="1:17">
      <c r="A290" s="15">
        <f t="shared" si="10"/>
        <v>288</v>
      </c>
      <c r="B290" s="15" t="s">
        <v>18</v>
      </c>
      <c r="C290" s="9" t="s">
        <v>19</v>
      </c>
      <c r="D290" s="9" t="s">
        <v>1469</v>
      </c>
      <c r="E290" s="9" t="s">
        <v>21</v>
      </c>
      <c r="F290" s="199" t="s">
        <v>1470</v>
      </c>
      <c r="G290" s="21" t="str">
        <f t="shared" si="9"/>
        <v>440722196208123583</v>
      </c>
      <c r="H290" s="20" t="s">
        <v>23</v>
      </c>
      <c r="I290" s="20" t="s">
        <v>24</v>
      </c>
      <c r="J290" s="73" t="s">
        <v>1471</v>
      </c>
      <c r="K290" s="192" t="s">
        <v>1472</v>
      </c>
      <c r="L290" s="21" t="s">
        <v>1469</v>
      </c>
      <c r="M290" s="21" t="s">
        <v>27</v>
      </c>
      <c r="N290" s="71"/>
      <c r="O290" s="28"/>
      <c r="P290" s="74"/>
      <c r="Q290" s="74"/>
    </row>
    <row r="291" s="2" customFormat="1" customHeight="1" spans="1:17">
      <c r="A291" s="15">
        <f t="shared" si="10"/>
        <v>289</v>
      </c>
      <c r="B291" s="15" t="s">
        <v>18</v>
      </c>
      <c r="C291" s="9" t="s">
        <v>19</v>
      </c>
      <c r="D291" s="9" t="s">
        <v>1473</v>
      </c>
      <c r="E291" s="9" t="s">
        <v>21</v>
      </c>
      <c r="F291" s="199" t="s">
        <v>1474</v>
      </c>
      <c r="G291" s="21" t="str">
        <f t="shared" si="9"/>
        <v>440722195305113526</v>
      </c>
      <c r="H291" s="20" t="s">
        <v>89</v>
      </c>
      <c r="I291" s="20" t="s">
        <v>51</v>
      </c>
      <c r="J291" s="73" t="s">
        <v>1475</v>
      </c>
      <c r="K291" s="19" t="s">
        <v>1476</v>
      </c>
      <c r="L291" s="9" t="s">
        <v>1473</v>
      </c>
      <c r="M291" s="21" t="s">
        <v>27</v>
      </c>
      <c r="N291" s="71"/>
      <c r="O291" s="28"/>
      <c r="P291" s="74"/>
      <c r="Q291" s="74"/>
    </row>
    <row r="292" s="2" customFormat="1" customHeight="1" spans="1:17">
      <c r="A292" s="15">
        <f t="shared" si="10"/>
        <v>290</v>
      </c>
      <c r="B292" s="15" t="s">
        <v>18</v>
      </c>
      <c r="C292" s="9" t="s">
        <v>19</v>
      </c>
      <c r="D292" s="9" t="s">
        <v>1477</v>
      </c>
      <c r="E292" s="9" t="s">
        <v>38</v>
      </c>
      <c r="F292" s="199" t="s">
        <v>1478</v>
      </c>
      <c r="G292" s="21" t="str">
        <f t="shared" si="9"/>
        <v>440781198511023517</v>
      </c>
      <c r="H292" s="20" t="s">
        <v>40</v>
      </c>
      <c r="I292" s="20" t="s">
        <v>24</v>
      </c>
      <c r="J292" s="73" t="s">
        <v>1479</v>
      </c>
      <c r="K292" s="19" t="s">
        <v>1480</v>
      </c>
      <c r="L292" s="9" t="s">
        <v>1477</v>
      </c>
      <c r="M292" s="21" t="s">
        <v>27</v>
      </c>
      <c r="N292" s="71"/>
      <c r="O292" s="28"/>
      <c r="P292" s="74"/>
      <c r="Q292" s="74"/>
    </row>
    <row r="293" s="2" customFormat="1" customHeight="1" spans="1:17">
      <c r="A293" s="15">
        <f t="shared" si="10"/>
        <v>291</v>
      </c>
      <c r="B293" s="15" t="s">
        <v>18</v>
      </c>
      <c r="C293" s="9" t="s">
        <v>19</v>
      </c>
      <c r="D293" s="9" t="s">
        <v>1481</v>
      </c>
      <c r="E293" s="9" t="s">
        <v>38</v>
      </c>
      <c r="F293" s="199" t="s">
        <v>1482</v>
      </c>
      <c r="G293" s="21" t="str">
        <f t="shared" si="9"/>
        <v>440722194810143537</v>
      </c>
      <c r="H293" s="20" t="s">
        <v>40</v>
      </c>
      <c r="I293" s="20" t="s">
        <v>24</v>
      </c>
      <c r="J293" s="73" t="s">
        <v>1483</v>
      </c>
      <c r="K293" s="19" t="s">
        <v>1484</v>
      </c>
      <c r="L293" s="9" t="s">
        <v>1481</v>
      </c>
      <c r="M293" s="21" t="s">
        <v>27</v>
      </c>
      <c r="N293" s="71"/>
      <c r="O293" s="28"/>
      <c r="P293" s="74"/>
      <c r="Q293" s="74"/>
    </row>
    <row r="294" s="2" customFormat="1" customHeight="1" spans="1:17">
      <c r="A294" s="15">
        <f t="shared" si="10"/>
        <v>292</v>
      </c>
      <c r="B294" s="15" t="s">
        <v>18</v>
      </c>
      <c r="C294" s="9" t="s">
        <v>19</v>
      </c>
      <c r="D294" s="9" t="s">
        <v>418</v>
      </c>
      <c r="E294" s="9" t="s">
        <v>38</v>
      </c>
      <c r="F294" s="199" t="s">
        <v>419</v>
      </c>
      <c r="G294" s="21" t="str">
        <f t="shared" si="9"/>
        <v>440781198706053513</v>
      </c>
      <c r="H294" s="20" t="s">
        <v>30</v>
      </c>
      <c r="I294" s="20" t="s">
        <v>51</v>
      </c>
      <c r="J294" s="73" t="s">
        <v>420</v>
      </c>
      <c r="K294" s="19" t="s">
        <v>421</v>
      </c>
      <c r="L294" s="9" t="s">
        <v>418</v>
      </c>
      <c r="M294" s="9" t="s">
        <v>27</v>
      </c>
      <c r="N294" s="71"/>
      <c r="O294" s="28"/>
      <c r="P294" s="74"/>
      <c r="Q294" s="74"/>
    </row>
    <row r="295" s="2" customFormat="1" customHeight="1" spans="1:17">
      <c r="A295" s="15">
        <f t="shared" si="10"/>
        <v>293</v>
      </c>
      <c r="B295" s="15" t="s">
        <v>18</v>
      </c>
      <c r="C295" s="9" t="s">
        <v>19</v>
      </c>
      <c r="D295" s="9" t="s">
        <v>1485</v>
      </c>
      <c r="E295" s="9" t="s">
        <v>21</v>
      </c>
      <c r="F295" s="199" t="s">
        <v>1486</v>
      </c>
      <c r="G295" s="21" t="str">
        <f t="shared" si="9"/>
        <v>440722195305223522</v>
      </c>
      <c r="H295" s="20" t="s">
        <v>89</v>
      </c>
      <c r="I295" s="20" t="s">
        <v>51</v>
      </c>
      <c r="J295" s="73" t="s">
        <v>1487</v>
      </c>
      <c r="K295" s="19" t="s">
        <v>1488</v>
      </c>
      <c r="L295" s="9" t="s">
        <v>1485</v>
      </c>
      <c r="M295" s="21" t="s">
        <v>27</v>
      </c>
      <c r="N295" s="71"/>
      <c r="O295" s="28"/>
      <c r="P295" s="74"/>
      <c r="Q295" s="74"/>
    </row>
    <row r="296" s="2" customFormat="1" customHeight="1" spans="1:17">
      <c r="A296" s="15">
        <f t="shared" si="10"/>
        <v>294</v>
      </c>
      <c r="B296" s="15" t="s">
        <v>18</v>
      </c>
      <c r="C296" s="9" t="s">
        <v>19</v>
      </c>
      <c r="D296" s="9" t="s">
        <v>1489</v>
      </c>
      <c r="E296" s="9" t="s">
        <v>38</v>
      </c>
      <c r="F296" s="199" t="s">
        <v>1490</v>
      </c>
      <c r="G296" s="21" t="str">
        <f t="shared" si="9"/>
        <v>440722195509293514</v>
      </c>
      <c r="H296" s="20" t="s">
        <v>79</v>
      </c>
      <c r="I296" s="20" t="s">
        <v>1491</v>
      </c>
      <c r="J296" s="73" t="s">
        <v>1492</v>
      </c>
      <c r="K296" s="19" t="s">
        <v>1493</v>
      </c>
      <c r="L296" s="9" t="s">
        <v>1489</v>
      </c>
      <c r="M296" s="21" t="s">
        <v>27</v>
      </c>
      <c r="N296" s="71"/>
      <c r="O296" s="28"/>
      <c r="P296" s="74"/>
      <c r="Q296" s="74"/>
    </row>
    <row r="297" s="2" customFormat="1" customHeight="1" spans="1:17">
      <c r="A297" s="15">
        <f t="shared" si="10"/>
        <v>295</v>
      </c>
      <c r="B297" s="15" t="s">
        <v>18</v>
      </c>
      <c r="C297" s="9" t="s">
        <v>19</v>
      </c>
      <c r="D297" s="9" t="s">
        <v>422</v>
      </c>
      <c r="E297" s="9" t="s">
        <v>38</v>
      </c>
      <c r="F297" s="199" t="s">
        <v>423</v>
      </c>
      <c r="G297" s="21" t="str">
        <f t="shared" si="9"/>
        <v>440722195709153516</v>
      </c>
      <c r="H297" s="20" t="s">
        <v>30</v>
      </c>
      <c r="I297" s="20" t="s">
        <v>24</v>
      </c>
      <c r="J297" s="73" t="s">
        <v>424</v>
      </c>
      <c r="K297" s="35" t="s">
        <v>425</v>
      </c>
      <c r="L297" s="21" t="s">
        <v>422</v>
      </c>
      <c r="M297" s="21" t="s">
        <v>27</v>
      </c>
      <c r="N297" s="71"/>
      <c r="O297" s="28"/>
      <c r="P297" s="74"/>
      <c r="Q297" s="74"/>
    </row>
    <row r="298" s="2" customFormat="1" customHeight="1" spans="1:17">
      <c r="A298" s="15">
        <f t="shared" si="10"/>
        <v>296</v>
      </c>
      <c r="B298" s="15" t="s">
        <v>18</v>
      </c>
      <c r="C298" s="9" t="s">
        <v>19</v>
      </c>
      <c r="D298" s="9" t="s">
        <v>1494</v>
      </c>
      <c r="E298" s="9" t="s">
        <v>38</v>
      </c>
      <c r="F298" s="199" t="s">
        <v>1495</v>
      </c>
      <c r="G298" s="21" t="str">
        <f t="shared" si="9"/>
        <v>440722195704143538</v>
      </c>
      <c r="H298" s="20" t="s">
        <v>40</v>
      </c>
      <c r="I298" s="20" t="s">
        <v>24</v>
      </c>
      <c r="J298" s="73" t="s">
        <v>1496</v>
      </c>
      <c r="K298" s="19" t="s">
        <v>1497</v>
      </c>
      <c r="L298" s="9" t="s">
        <v>1494</v>
      </c>
      <c r="M298" s="21" t="s">
        <v>27</v>
      </c>
      <c r="N298" s="71"/>
      <c r="O298" s="28"/>
      <c r="P298" s="74"/>
      <c r="Q298" s="74"/>
    </row>
    <row r="299" s="2" customFormat="1" customHeight="1" spans="1:17">
      <c r="A299" s="15">
        <f t="shared" si="10"/>
        <v>297</v>
      </c>
      <c r="B299" s="15" t="s">
        <v>18</v>
      </c>
      <c r="C299" s="9" t="s">
        <v>19</v>
      </c>
      <c r="D299" s="9" t="s">
        <v>1498</v>
      </c>
      <c r="E299" s="9" t="s">
        <v>21</v>
      </c>
      <c r="F299" s="199" t="s">
        <v>1499</v>
      </c>
      <c r="G299" s="21" t="str">
        <f t="shared" si="9"/>
        <v>440781198404063564</v>
      </c>
      <c r="H299" s="20" t="s">
        <v>79</v>
      </c>
      <c r="I299" s="20" t="s">
        <v>1500</v>
      </c>
      <c r="J299" s="73" t="s">
        <v>1501</v>
      </c>
      <c r="K299" s="19" t="s">
        <v>1502</v>
      </c>
      <c r="L299" s="9" t="s">
        <v>1498</v>
      </c>
      <c r="M299" s="21" t="s">
        <v>27</v>
      </c>
      <c r="N299" s="71"/>
      <c r="O299" s="28"/>
      <c r="P299" s="74"/>
      <c r="Q299" s="74"/>
    </row>
    <row r="300" s="2" customFormat="1" customHeight="1" spans="1:17">
      <c r="A300" s="15">
        <f t="shared" si="10"/>
        <v>298</v>
      </c>
      <c r="B300" s="15" t="s">
        <v>18</v>
      </c>
      <c r="C300" s="9" t="s">
        <v>19</v>
      </c>
      <c r="D300" s="9" t="s">
        <v>517</v>
      </c>
      <c r="E300" s="9" t="s">
        <v>21</v>
      </c>
      <c r="F300" s="20" t="s">
        <v>518</v>
      </c>
      <c r="G300" s="21" t="str">
        <f t="shared" si="9"/>
        <v>44092119880412122X</v>
      </c>
      <c r="H300" s="20" t="s">
        <v>23</v>
      </c>
      <c r="I300" s="20" t="s">
        <v>45</v>
      </c>
      <c r="J300" s="73" t="s">
        <v>1503</v>
      </c>
      <c r="K300" s="20" t="s">
        <v>520</v>
      </c>
      <c r="L300" s="20" t="s">
        <v>517</v>
      </c>
      <c r="M300" s="21" t="s">
        <v>59</v>
      </c>
      <c r="N300" s="71"/>
      <c r="O300" s="28"/>
      <c r="P300" s="74"/>
      <c r="Q300" s="74"/>
    </row>
    <row r="301" s="2" customFormat="1" customHeight="1" spans="1:17">
      <c r="A301" s="15">
        <f t="shared" si="10"/>
        <v>299</v>
      </c>
      <c r="B301" s="15" t="s">
        <v>18</v>
      </c>
      <c r="C301" s="9" t="s">
        <v>19</v>
      </c>
      <c r="D301" s="9" t="s">
        <v>1504</v>
      </c>
      <c r="E301" s="68" t="s">
        <v>21</v>
      </c>
      <c r="F301" s="199" t="s">
        <v>1505</v>
      </c>
      <c r="G301" s="21" t="str">
        <f t="shared" si="9"/>
        <v>440781197703223543</v>
      </c>
      <c r="H301" s="20" t="s">
        <v>23</v>
      </c>
      <c r="I301" s="20" t="s">
        <v>45</v>
      </c>
      <c r="J301" s="20" t="s">
        <v>1506</v>
      </c>
      <c r="K301" s="192" t="s">
        <v>1507</v>
      </c>
      <c r="L301" s="21" t="s">
        <v>1504</v>
      </c>
      <c r="M301" s="21" t="s">
        <v>27</v>
      </c>
      <c r="N301" s="71"/>
      <c r="O301" s="28"/>
      <c r="P301" s="28"/>
      <c r="Q301" s="28"/>
    </row>
    <row r="302" s="2" customFormat="1" customHeight="1" spans="1:17">
      <c r="A302" s="15">
        <f t="shared" si="10"/>
        <v>300</v>
      </c>
      <c r="B302" s="15" t="s">
        <v>18</v>
      </c>
      <c r="C302" s="20" t="s">
        <v>19</v>
      </c>
      <c r="D302" s="20" t="s">
        <v>446</v>
      </c>
      <c r="E302" s="68" t="s">
        <v>38</v>
      </c>
      <c r="F302" s="199" t="s">
        <v>447</v>
      </c>
      <c r="G302" s="21" t="str">
        <f t="shared" si="9"/>
        <v>440722196505023538</v>
      </c>
      <c r="H302" s="20" t="s">
        <v>23</v>
      </c>
      <c r="I302" s="20" t="s">
        <v>24</v>
      </c>
      <c r="J302" s="20" t="s">
        <v>448</v>
      </c>
      <c r="K302" s="19" t="s">
        <v>449</v>
      </c>
      <c r="L302" s="9" t="s">
        <v>446</v>
      </c>
      <c r="M302" s="33" t="s">
        <v>27</v>
      </c>
      <c r="N302" s="71"/>
      <c r="O302" s="28"/>
      <c r="P302" s="28"/>
      <c r="Q302" s="28"/>
    </row>
    <row r="303" s="2" customFormat="1" customHeight="1" spans="1:17">
      <c r="A303" s="15">
        <f t="shared" si="10"/>
        <v>301</v>
      </c>
      <c r="B303" s="15" t="s">
        <v>18</v>
      </c>
      <c r="C303" s="20" t="s">
        <v>19</v>
      </c>
      <c r="D303" s="20" t="s">
        <v>450</v>
      </c>
      <c r="E303" s="68" t="s">
        <v>21</v>
      </c>
      <c r="F303" s="199" t="s">
        <v>451</v>
      </c>
      <c r="G303" s="21" t="str">
        <f t="shared" si="9"/>
        <v>440722197110073826</v>
      </c>
      <c r="H303" s="20" t="s">
        <v>23</v>
      </c>
      <c r="I303" s="20" t="s">
        <v>45</v>
      </c>
      <c r="J303" s="20" t="s">
        <v>424</v>
      </c>
      <c r="K303" s="19" t="s">
        <v>452</v>
      </c>
      <c r="L303" s="9" t="s">
        <v>450</v>
      </c>
      <c r="M303" s="33" t="s">
        <v>27</v>
      </c>
      <c r="N303" s="71"/>
      <c r="O303" s="28"/>
      <c r="P303" s="28"/>
      <c r="Q303" s="28"/>
    </row>
    <row r="304" s="2" customFormat="1" customHeight="1" spans="1:17">
      <c r="A304" s="15">
        <f t="shared" si="10"/>
        <v>302</v>
      </c>
      <c r="B304" s="15" t="s">
        <v>18</v>
      </c>
      <c r="C304" s="20" t="s">
        <v>19</v>
      </c>
      <c r="D304" s="9" t="s">
        <v>482</v>
      </c>
      <c r="E304" s="68" t="s">
        <v>38</v>
      </c>
      <c r="F304" s="20" t="s">
        <v>483</v>
      </c>
      <c r="G304" s="21" t="str">
        <f t="shared" si="9"/>
        <v>44078119790701353X</v>
      </c>
      <c r="H304" s="20" t="s">
        <v>23</v>
      </c>
      <c r="I304" s="20" t="s">
        <v>45</v>
      </c>
      <c r="J304" s="20" t="s">
        <v>484</v>
      </c>
      <c r="K304" s="30" t="s">
        <v>485</v>
      </c>
      <c r="L304" s="21" t="s">
        <v>482</v>
      </c>
      <c r="M304" s="21" t="s">
        <v>59</v>
      </c>
      <c r="N304" s="71"/>
      <c r="O304" s="28"/>
      <c r="P304" s="28"/>
      <c r="Q304" s="28"/>
    </row>
    <row r="305" s="2" customFormat="1" customHeight="1" spans="1:17">
      <c r="A305" s="15">
        <f t="shared" si="10"/>
        <v>303</v>
      </c>
      <c r="B305" s="15" t="s">
        <v>18</v>
      </c>
      <c r="C305" s="20" t="s">
        <v>19</v>
      </c>
      <c r="D305" s="9" t="s">
        <v>1508</v>
      </c>
      <c r="E305" s="68" t="s">
        <v>21</v>
      </c>
      <c r="F305" s="20" t="s">
        <v>1509</v>
      </c>
      <c r="G305" s="21" t="str">
        <f t="shared" si="9"/>
        <v>44078119620311352X</v>
      </c>
      <c r="H305" s="67" t="s">
        <v>50</v>
      </c>
      <c r="I305" s="20" t="s">
        <v>51</v>
      </c>
      <c r="J305" s="20" t="s">
        <v>1510</v>
      </c>
      <c r="K305" s="19" t="s">
        <v>1511</v>
      </c>
      <c r="L305" s="20" t="s">
        <v>1508</v>
      </c>
      <c r="M305" s="21" t="s">
        <v>59</v>
      </c>
      <c r="N305" s="71"/>
      <c r="O305" s="28"/>
      <c r="P305" s="28"/>
      <c r="Q305" s="28"/>
    </row>
    <row r="306" s="2" customFormat="1" customHeight="1" spans="1:17">
      <c r="A306" s="15">
        <f t="shared" si="10"/>
        <v>304</v>
      </c>
      <c r="B306" s="15" t="s">
        <v>18</v>
      </c>
      <c r="C306" s="20" t="s">
        <v>19</v>
      </c>
      <c r="D306" s="20" t="s">
        <v>1512</v>
      </c>
      <c r="E306" s="20" t="s">
        <v>21</v>
      </c>
      <c r="F306" s="199" t="s">
        <v>1513</v>
      </c>
      <c r="G306" s="21" t="str">
        <f t="shared" si="9"/>
        <v>440781198710043545</v>
      </c>
      <c r="H306" s="20" t="s">
        <v>23</v>
      </c>
      <c r="I306" s="20" t="s">
        <v>24</v>
      </c>
      <c r="J306" s="20" t="s">
        <v>1514</v>
      </c>
      <c r="K306" s="199" t="s">
        <v>1515</v>
      </c>
      <c r="L306" s="9" t="s">
        <v>1512</v>
      </c>
      <c r="M306" s="21" t="s">
        <v>27</v>
      </c>
      <c r="N306" s="71"/>
      <c r="O306" s="28"/>
      <c r="P306" s="28"/>
      <c r="Q306" s="28"/>
    </row>
    <row r="307" s="2" customFormat="1" customHeight="1" spans="1:17">
      <c r="A307" s="15">
        <f t="shared" si="10"/>
        <v>305</v>
      </c>
      <c r="B307" s="15" t="s">
        <v>18</v>
      </c>
      <c r="C307" s="20" t="s">
        <v>19</v>
      </c>
      <c r="D307" s="9" t="s">
        <v>1516</v>
      </c>
      <c r="E307" s="68" t="s">
        <v>21</v>
      </c>
      <c r="F307" s="199" t="s">
        <v>1517</v>
      </c>
      <c r="G307" s="21" t="str">
        <f t="shared" si="9"/>
        <v>440781198111143528</v>
      </c>
      <c r="H307" s="20" t="s">
        <v>30</v>
      </c>
      <c r="I307" s="20" t="s">
        <v>51</v>
      </c>
      <c r="J307" s="20" t="s">
        <v>1518</v>
      </c>
      <c r="K307" s="192" t="s">
        <v>1519</v>
      </c>
      <c r="L307" s="21" t="s">
        <v>1516</v>
      </c>
      <c r="M307" s="21" t="s">
        <v>59</v>
      </c>
      <c r="N307" s="71"/>
      <c r="O307" s="28"/>
      <c r="P307" s="28"/>
      <c r="Q307" s="28"/>
    </row>
    <row r="308" s="2" customFormat="1" customHeight="1" spans="1:17">
      <c r="A308" s="15">
        <f t="shared" si="10"/>
        <v>306</v>
      </c>
      <c r="B308" s="15" t="s">
        <v>18</v>
      </c>
      <c r="C308" s="20" t="s">
        <v>19</v>
      </c>
      <c r="D308" s="9" t="s">
        <v>1520</v>
      </c>
      <c r="E308" s="68" t="s">
        <v>21</v>
      </c>
      <c r="F308" s="20" t="s">
        <v>1521</v>
      </c>
      <c r="G308" s="21" t="str">
        <f t="shared" si="9"/>
        <v>44072219620829354X</v>
      </c>
      <c r="H308" s="20" t="s">
        <v>40</v>
      </c>
      <c r="I308" s="20" t="s">
        <v>24</v>
      </c>
      <c r="J308" s="20" t="s">
        <v>1522</v>
      </c>
      <c r="K308" s="192" t="s">
        <v>1523</v>
      </c>
      <c r="L308" s="21" t="s">
        <v>1520</v>
      </c>
      <c r="M308" s="21" t="s">
        <v>27</v>
      </c>
      <c r="N308" s="71"/>
      <c r="O308" s="28"/>
      <c r="P308" s="28"/>
      <c r="Q308" s="28"/>
    </row>
    <row r="309" s="2" customFormat="1" customHeight="1" spans="1:17">
      <c r="A309" s="15">
        <f t="shared" si="10"/>
        <v>307</v>
      </c>
      <c r="B309" s="15" t="s">
        <v>18</v>
      </c>
      <c r="C309" s="20" t="s">
        <v>19</v>
      </c>
      <c r="D309" s="9" t="s">
        <v>1524</v>
      </c>
      <c r="E309" s="68" t="s">
        <v>21</v>
      </c>
      <c r="F309" s="199" t="s">
        <v>1525</v>
      </c>
      <c r="G309" s="21" t="str">
        <f t="shared" si="9"/>
        <v>440722195310103584</v>
      </c>
      <c r="H309" s="9" t="s">
        <v>30</v>
      </c>
      <c r="I309" s="20" t="s">
        <v>45</v>
      </c>
      <c r="J309" s="20" t="s">
        <v>1526</v>
      </c>
      <c r="K309" s="9" t="s">
        <v>1527</v>
      </c>
      <c r="L309" s="9" t="s">
        <v>1524</v>
      </c>
      <c r="M309" s="21" t="s">
        <v>27</v>
      </c>
      <c r="N309" s="71"/>
      <c r="O309" s="28"/>
      <c r="P309" s="28"/>
      <c r="Q309" s="28"/>
    </row>
    <row r="310" s="2" customFormat="1" customHeight="1" spans="1:17">
      <c r="A310" s="15">
        <f t="shared" si="10"/>
        <v>308</v>
      </c>
      <c r="B310" s="15" t="s">
        <v>18</v>
      </c>
      <c r="C310" s="20" t="s">
        <v>19</v>
      </c>
      <c r="D310" s="9" t="s">
        <v>1528</v>
      </c>
      <c r="E310" s="68" t="s">
        <v>38</v>
      </c>
      <c r="F310" s="199" t="s">
        <v>1529</v>
      </c>
      <c r="G310" s="21" t="str">
        <f t="shared" si="9"/>
        <v>440781199306053519</v>
      </c>
      <c r="H310" s="20" t="s">
        <v>30</v>
      </c>
      <c r="I310" s="20" t="s">
        <v>45</v>
      </c>
      <c r="J310" s="20" t="s">
        <v>1530</v>
      </c>
      <c r="K310" s="19" t="s">
        <v>1531</v>
      </c>
      <c r="L310" s="20" t="s">
        <v>1528</v>
      </c>
      <c r="M310" s="21" t="s">
        <v>27</v>
      </c>
      <c r="N310" s="71"/>
      <c r="O310" s="28"/>
      <c r="P310" s="28"/>
      <c r="Q310" s="28"/>
    </row>
    <row r="311" s="2" customFormat="1" customHeight="1" spans="1:17">
      <c r="A311" s="15">
        <f t="shared" si="10"/>
        <v>309</v>
      </c>
      <c r="B311" s="15" t="s">
        <v>18</v>
      </c>
      <c r="C311" s="20" t="s">
        <v>19</v>
      </c>
      <c r="D311" s="9" t="s">
        <v>1532</v>
      </c>
      <c r="E311" s="68" t="s">
        <v>38</v>
      </c>
      <c r="F311" s="199" t="s">
        <v>1533</v>
      </c>
      <c r="G311" s="21" t="str">
        <f t="shared" si="9"/>
        <v>440781199310013536</v>
      </c>
      <c r="H311" s="9" t="s">
        <v>23</v>
      </c>
      <c r="I311" s="20" t="s">
        <v>45</v>
      </c>
      <c r="J311" s="20" t="s">
        <v>1534</v>
      </c>
      <c r="K311" s="9" t="s">
        <v>1535</v>
      </c>
      <c r="L311" s="9" t="s">
        <v>1532</v>
      </c>
      <c r="M311" s="21" t="s">
        <v>27</v>
      </c>
      <c r="N311" s="71"/>
      <c r="O311" s="28"/>
      <c r="P311" s="28"/>
      <c r="Q311" s="28"/>
    </row>
    <row r="312" s="2" customFormat="1" customHeight="1" spans="1:17">
      <c r="A312" s="15">
        <f t="shared" si="10"/>
        <v>310</v>
      </c>
      <c r="B312" s="15" t="s">
        <v>18</v>
      </c>
      <c r="C312" s="20" t="s">
        <v>19</v>
      </c>
      <c r="D312" s="9" t="s">
        <v>28</v>
      </c>
      <c r="E312" s="68" t="s">
        <v>21</v>
      </c>
      <c r="F312" s="20" t="s">
        <v>29</v>
      </c>
      <c r="G312" s="21" t="str">
        <f t="shared" si="9"/>
        <v>440781199408243540</v>
      </c>
      <c r="H312" s="20" t="s">
        <v>30</v>
      </c>
      <c r="I312" s="20" t="s">
        <v>24</v>
      </c>
      <c r="J312" s="20" t="s">
        <v>1536</v>
      </c>
      <c r="K312" s="19" t="s">
        <v>32</v>
      </c>
      <c r="L312" s="9" t="s">
        <v>28</v>
      </c>
      <c r="M312" s="9" t="s">
        <v>27</v>
      </c>
      <c r="N312" s="71"/>
      <c r="O312" s="28"/>
      <c r="P312" s="28"/>
      <c r="Q312" s="28"/>
    </row>
    <row r="313" s="2" customFormat="1" customHeight="1" spans="1:17">
      <c r="A313" s="15">
        <f t="shared" si="10"/>
        <v>311</v>
      </c>
      <c r="B313" s="15" t="s">
        <v>18</v>
      </c>
      <c r="C313" s="20" t="s">
        <v>19</v>
      </c>
      <c r="D313" s="9" t="s">
        <v>1537</v>
      </c>
      <c r="E313" s="9" t="s">
        <v>21</v>
      </c>
      <c r="F313" s="199" t="s">
        <v>1538</v>
      </c>
      <c r="G313" s="21" t="str">
        <f t="shared" si="9"/>
        <v>440781198407153581</v>
      </c>
      <c r="H313" s="20" t="s">
        <v>30</v>
      </c>
      <c r="I313" s="75" t="s">
        <v>24</v>
      </c>
      <c r="J313" s="20" t="s">
        <v>1539</v>
      </c>
      <c r="K313" s="192" t="s">
        <v>1540</v>
      </c>
      <c r="L313" s="21" t="s">
        <v>1537</v>
      </c>
      <c r="M313" s="21" t="s">
        <v>27</v>
      </c>
      <c r="N313" s="71"/>
      <c r="O313" s="76"/>
      <c r="P313" s="28"/>
      <c r="Q313" s="28"/>
    </row>
    <row r="314" s="2" customFormat="1" customHeight="1" spans="1:17">
      <c r="A314" s="15">
        <f t="shared" si="10"/>
        <v>312</v>
      </c>
      <c r="B314" s="15" t="s">
        <v>18</v>
      </c>
      <c r="C314" s="20" t="s">
        <v>19</v>
      </c>
      <c r="D314" s="9" t="s">
        <v>1541</v>
      </c>
      <c r="E314" s="68" t="s">
        <v>38</v>
      </c>
      <c r="F314" s="20" t="s">
        <v>1542</v>
      </c>
      <c r="G314" s="21" t="str">
        <f t="shared" si="9"/>
        <v>44072219550823351X</v>
      </c>
      <c r="H314" s="20" t="s">
        <v>89</v>
      </c>
      <c r="I314" s="20" t="s">
        <v>51</v>
      </c>
      <c r="J314" s="20" t="s">
        <v>1543</v>
      </c>
      <c r="K314" s="35" t="s">
        <v>1544</v>
      </c>
      <c r="L314" s="21" t="s">
        <v>1541</v>
      </c>
      <c r="M314" s="21" t="s">
        <v>59</v>
      </c>
      <c r="N314" s="71"/>
      <c r="O314" s="28"/>
      <c r="P314" s="28"/>
      <c r="Q314" s="28"/>
    </row>
    <row r="315" s="2" customFormat="1" customHeight="1" spans="1:17">
      <c r="A315" s="15">
        <f t="shared" si="10"/>
        <v>313</v>
      </c>
      <c r="B315" s="15" t="s">
        <v>18</v>
      </c>
      <c r="C315" s="20" t="s">
        <v>19</v>
      </c>
      <c r="D315" s="9" t="s">
        <v>1545</v>
      </c>
      <c r="E315" s="68" t="s">
        <v>38</v>
      </c>
      <c r="F315" s="199" t="s">
        <v>1546</v>
      </c>
      <c r="G315" s="21" t="str">
        <f t="shared" si="9"/>
        <v>440781198602143514</v>
      </c>
      <c r="H315" s="20" t="s">
        <v>30</v>
      </c>
      <c r="I315" s="20" t="s">
        <v>45</v>
      </c>
      <c r="J315" s="20" t="s">
        <v>1547</v>
      </c>
      <c r="K315" s="19" t="s">
        <v>1548</v>
      </c>
      <c r="L315" s="20" t="s">
        <v>1545</v>
      </c>
      <c r="M315" s="21" t="s">
        <v>27</v>
      </c>
      <c r="N315" s="71"/>
      <c r="O315" s="28"/>
      <c r="P315" s="28"/>
      <c r="Q315" s="28"/>
    </row>
    <row r="316" s="2" customFormat="1" customHeight="1" spans="1:17">
      <c r="A316" s="15">
        <f t="shared" si="10"/>
        <v>314</v>
      </c>
      <c r="B316" s="15" t="s">
        <v>18</v>
      </c>
      <c r="C316" s="20" t="s">
        <v>19</v>
      </c>
      <c r="D316" s="9" t="s">
        <v>1549</v>
      </c>
      <c r="E316" s="68" t="s">
        <v>38</v>
      </c>
      <c r="F316" s="199" t="s">
        <v>1550</v>
      </c>
      <c r="G316" s="21" t="str">
        <f t="shared" si="9"/>
        <v>440722197008073512</v>
      </c>
      <c r="H316" s="20" t="s">
        <v>30</v>
      </c>
      <c r="I316" s="20" t="s">
        <v>24</v>
      </c>
      <c r="J316" s="20" t="s">
        <v>1551</v>
      </c>
      <c r="K316" s="19" t="s">
        <v>1552</v>
      </c>
      <c r="L316" s="20" t="s">
        <v>1549</v>
      </c>
      <c r="M316" s="21" t="s">
        <v>27</v>
      </c>
      <c r="N316" s="71"/>
      <c r="O316" s="28"/>
      <c r="P316" s="28"/>
      <c r="Q316" s="28"/>
    </row>
    <row r="317" s="2" customFormat="1" customHeight="1" spans="1:17">
      <c r="A317" s="15">
        <f t="shared" si="10"/>
        <v>315</v>
      </c>
      <c r="B317" s="15" t="s">
        <v>18</v>
      </c>
      <c r="C317" s="20" t="s">
        <v>19</v>
      </c>
      <c r="D317" s="9" t="s">
        <v>1553</v>
      </c>
      <c r="E317" s="68" t="s">
        <v>21</v>
      </c>
      <c r="F317" s="199" t="s">
        <v>1554</v>
      </c>
      <c r="G317" s="21" t="str">
        <f t="shared" si="9"/>
        <v>440722196206233527</v>
      </c>
      <c r="H317" s="20" t="s">
        <v>89</v>
      </c>
      <c r="I317" s="20" t="s">
        <v>51</v>
      </c>
      <c r="J317" s="20" t="s">
        <v>1555</v>
      </c>
      <c r="K317" s="19" t="s">
        <v>1556</v>
      </c>
      <c r="L317" s="9" t="s">
        <v>1553</v>
      </c>
      <c r="M317" s="21" t="s">
        <v>27</v>
      </c>
      <c r="N317" s="71"/>
      <c r="O317" s="28"/>
      <c r="P317" s="28"/>
      <c r="Q317" s="28"/>
    </row>
    <row r="318" s="2" customFormat="1" customHeight="1" spans="1:17">
      <c r="A318" s="15">
        <f t="shared" si="10"/>
        <v>316</v>
      </c>
      <c r="B318" s="15" t="s">
        <v>18</v>
      </c>
      <c r="C318" s="20" t="s">
        <v>19</v>
      </c>
      <c r="D318" s="9" t="s">
        <v>20</v>
      </c>
      <c r="E318" s="68" t="s">
        <v>21</v>
      </c>
      <c r="F318" s="20" t="s">
        <v>22</v>
      </c>
      <c r="G318" s="21" t="str">
        <f t="shared" si="9"/>
        <v>440722197110313527</v>
      </c>
      <c r="H318" s="20" t="s">
        <v>23</v>
      </c>
      <c r="I318" s="20" t="s">
        <v>24</v>
      </c>
      <c r="J318" s="20" t="s">
        <v>1557</v>
      </c>
      <c r="K318" s="192" t="s">
        <v>26</v>
      </c>
      <c r="L318" s="21" t="s">
        <v>20</v>
      </c>
      <c r="M318" s="21" t="s">
        <v>27</v>
      </c>
      <c r="N318" s="71"/>
      <c r="O318" s="28"/>
      <c r="P318" s="28"/>
      <c r="Q318" s="28"/>
    </row>
    <row r="319" s="2" customFormat="1" customHeight="1" spans="1:17">
      <c r="A319" s="15">
        <f t="shared" si="10"/>
        <v>317</v>
      </c>
      <c r="B319" s="15" t="s">
        <v>18</v>
      </c>
      <c r="C319" s="20" t="s">
        <v>19</v>
      </c>
      <c r="D319" s="9" t="s">
        <v>43</v>
      </c>
      <c r="E319" s="68" t="s">
        <v>38</v>
      </c>
      <c r="F319" s="20" t="s">
        <v>44</v>
      </c>
      <c r="G319" s="21" t="str">
        <f t="shared" si="9"/>
        <v>44072219700208355X</v>
      </c>
      <c r="H319" s="20" t="s">
        <v>23</v>
      </c>
      <c r="I319" s="20" t="s">
        <v>45</v>
      </c>
      <c r="J319" s="20" t="s">
        <v>1558</v>
      </c>
      <c r="K319" s="35" t="s">
        <v>47</v>
      </c>
      <c r="L319" s="21" t="s">
        <v>43</v>
      </c>
      <c r="M319" s="21" t="s">
        <v>27</v>
      </c>
      <c r="N319" s="71"/>
      <c r="O319" s="28"/>
      <c r="P319" s="28"/>
      <c r="Q319" s="28"/>
    </row>
    <row r="320" s="2" customFormat="1" customHeight="1" spans="1:17">
      <c r="A320" s="15">
        <f t="shared" si="10"/>
        <v>318</v>
      </c>
      <c r="B320" s="15" t="s">
        <v>18</v>
      </c>
      <c r="C320" s="20" t="s">
        <v>19</v>
      </c>
      <c r="D320" s="9" t="s">
        <v>37</v>
      </c>
      <c r="E320" s="68" t="s">
        <v>38</v>
      </c>
      <c r="F320" s="20" t="s">
        <v>39</v>
      </c>
      <c r="G320" s="21" t="str">
        <f t="shared" si="9"/>
        <v>440722195105113513</v>
      </c>
      <c r="H320" s="20" t="s">
        <v>40</v>
      </c>
      <c r="I320" s="20" t="s">
        <v>24</v>
      </c>
      <c r="J320" s="20" t="s">
        <v>1559</v>
      </c>
      <c r="K320" s="19" t="s">
        <v>42</v>
      </c>
      <c r="L320" s="20" t="s">
        <v>37</v>
      </c>
      <c r="M320" s="21" t="s">
        <v>27</v>
      </c>
      <c r="N320" s="71"/>
      <c r="O320" s="28"/>
      <c r="P320" s="28"/>
      <c r="Q320" s="28"/>
    </row>
    <row r="321" s="2" customFormat="1" customHeight="1" spans="1:17">
      <c r="A321" s="15">
        <f t="shared" si="10"/>
        <v>319</v>
      </c>
      <c r="B321" s="15" t="s">
        <v>18</v>
      </c>
      <c r="C321" s="20" t="s">
        <v>19</v>
      </c>
      <c r="D321" s="9" t="s">
        <v>1560</v>
      </c>
      <c r="E321" s="68" t="s">
        <v>21</v>
      </c>
      <c r="F321" s="199" t="s">
        <v>1561</v>
      </c>
      <c r="G321" s="21" t="str">
        <f t="shared" si="9"/>
        <v>440722194410163547</v>
      </c>
      <c r="H321" s="67" t="s">
        <v>50</v>
      </c>
      <c r="I321" s="20" t="s">
        <v>51</v>
      </c>
      <c r="J321" s="20" t="s">
        <v>1562</v>
      </c>
      <c r="K321" s="19" t="s">
        <v>1563</v>
      </c>
      <c r="L321" s="20" t="s">
        <v>1560</v>
      </c>
      <c r="M321" s="21" t="s">
        <v>27</v>
      </c>
      <c r="N321" s="71"/>
      <c r="O321" s="28"/>
      <c r="P321" s="28"/>
      <c r="Q321" s="28"/>
    </row>
    <row r="322" s="2" customFormat="1" customHeight="1" spans="1:17">
      <c r="A322" s="15">
        <f t="shared" si="10"/>
        <v>320</v>
      </c>
      <c r="B322" s="15" t="s">
        <v>18</v>
      </c>
      <c r="C322" s="20" t="s">
        <v>19</v>
      </c>
      <c r="D322" s="9" t="s">
        <v>1564</v>
      </c>
      <c r="E322" s="68" t="s">
        <v>21</v>
      </c>
      <c r="F322" s="199" t="s">
        <v>1565</v>
      </c>
      <c r="G322" s="21" t="str">
        <f t="shared" si="9"/>
        <v>440781197903263523</v>
      </c>
      <c r="H322" s="20" t="s">
        <v>30</v>
      </c>
      <c r="I322" s="20" t="s">
        <v>51</v>
      </c>
      <c r="J322" s="20" t="s">
        <v>1566</v>
      </c>
      <c r="K322" s="192" t="s">
        <v>1567</v>
      </c>
      <c r="L322" s="21" t="s">
        <v>1564</v>
      </c>
      <c r="M322" s="21" t="s">
        <v>27</v>
      </c>
      <c r="N322" s="71"/>
      <c r="O322" s="28"/>
      <c r="P322" s="28"/>
      <c r="Q322" s="28"/>
    </row>
    <row r="323" s="2" customFormat="1" customHeight="1" spans="1:17">
      <c r="A323" s="15">
        <f t="shared" si="10"/>
        <v>321</v>
      </c>
      <c r="B323" s="15" t="s">
        <v>18</v>
      </c>
      <c r="C323" s="20" t="s">
        <v>19</v>
      </c>
      <c r="D323" s="9" t="s">
        <v>1568</v>
      </c>
      <c r="E323" s="68" t="s">
        <v>38</v>
      </c>
      <c r="F323" s="199" t="s">
        <v>1569</v>
      </c>
      <c r="G323" s="21" t="str">
        <f t="shared" si="9"/>
        <v>440722196206113533</v>
      </c>
      <c r="H323" s="20" t="s">
        <v>23</v>
      </c>
      <c r="I323" s="20" t="s">
        <v>45</v>
      </c>
      <c r="J323" s="20" t="s">
        <v>1570</v>
      </c>
      <c r="K323" s="19" t="s">
        <v>1571</v>
      </c>
      <c r="L323" s="20" t="s">
        <v>1568</v>
      </c>
      <c r="M323" s="21" t="s">
        <v>27</v>
      </c>
      <c r="N323" s="71"/>
      <c r="O323" s="28"/>
      <c r="P323" s="28"/>
      <c r="Q323" s="28"/>
    </row>
    <row r="324" s="2" customFormat="1" customHeight="1" spans="1:17">
      <c r="A324" s="15">
        <f t="shared" si="10"/>
        <v>322</v>
      </c>
      <c r="B324" s="15" t="s">
        <v>18</v>
      </c>
      <c r="C324" s="9" t="s">
        <v>19</v>
      </c>
      <c r="D324" s="9" t="s">
        <v>33</v>
      </c>
      <c r="E324" s="9" t="s">
        <v>21</v>
      </c>
      <c r="F324" s="199" t="s">
        <v>34</v>
      </c>
      <c r="G324" s="21" t="str">
        <f t="shared" si="9"/>
        <v>440781197311123527</v>
      </c>
      <c r="H324" s="20" t="s">
        <v>23</v>
      </c>
      <c r="I324" s="20" t="s">
        <v>24</v>
      </c>
      <c r="J324" s="20" t="s">
        <v>1572</v>
      </c>
      <c r="K324" s="192" t="s">
        <v>36</v>
      </c>
      <c r="L324" s="21" t="s">
        <v>33</v>
      </c>
      <c r="M324" s="21" t="s">
        <v>27</v>
      </c>
      <c r="N324" s="71"/>
      <c r="O324" s="28"/>
      <c r="P324" s="28"/>
      <c r="Q324" s="28"/>
    </row>
    <row r="325" s="2" customFormat="1" customHeight="1" spans="1:17">
      <c r="A325" s="15">
        <f t="shared" si="10"/>
        <v>323</v>
      </c>
      <c r="B325" s="15" t="s">
        <v>772</v>
      </c>
      <c r="C325" s="9" t="s">
        <v>19</v>
      </c>
      <c r="D325" s="9" t="s">
        <v>1573</v>
      </c>
      <c r="E325" s="9" t="s">
        <v>21</v>
      </c>
      <c r="F325" s="199" t="s">
        <v>1574</v>
      </c>
      <c r="G325" s="21" t="str">
        <f t="shared" si="9"/>
        <v>522522197309225226</v>
      </c>
      <c r="H325" s="9" t="s">
        <v>89</v>
      </c>
      <c r="I325" s="20" t="s">
        <v>51</v>
      </c>
      <c r="J325" s="20" t="s">
        <v>1575</v>
      </c>
      <c r="K325" s="9" t="s">
        <v>1576</v>
      </c>
      <c r="L325" s="9" t="s">
        <v>1573</v>
      </c>
      <c r="M325" s="21" t="s">
        <v>59</v>
      </c>
      <c r="N325" s="71"/>
      <c r="O325" s="28"/>
      <c r="P325" s="28"/>
      <c r="Q325" s="28"/>
    </row>
    <row r="326" s="2" customFormat="1" customHeight="1" spans="1:17">
      <c r="A326" s="15">
        <f t="shared" si="10"/>
        <v>324</v>
      </c>
      <c r="B326" s="15" t="s">
        <v>18</v>
      </c>
      <c r="C326" s="9" t="s">
        <v>19</v>
      </c>
      <c r="D326" s="9" t="s">
        <v>513</v>
      </c>
      <c r="E326" s="68" t="s">
        <v>21</v>
      </c>
      <c r="F326" s="199" t="s">
        <v>514</v>
      </c>
      <c r="G326" s="21" t="str">
        <f t="shared" ref="G326:G357" si="11">LEFT(F326,18)</f>
        <v>440722195512083542</v>
      </c>
      <c r="H326" s="20" t="s">
        <v>23</v>
      </c>
      <c r="I326" s="20" t="s">
        <v>51</v>
      </c>
      <c r="J326" s="20" t="s">
        <v>1577</v>
      </c>
      <c r="K326" s="20" t="s">
        <v>516</v>
      </c>
      <c r="L326" s="20" t="s">
        <v>513</v>
      </c>
      <c r="M326" s="20" t="s">
        <v>27</v>
      </c>
      <c r="N326" s="71"/>
      <c r="O326" s="28"/>
      <c r="P326" s="28"/>
      <c r="Q326" s="28"/>
    </row>
    <row r="327" s="2" customFormat="1" customHeight="1" spans="1:17">
      <c r="A327" s="15">
        <f t="shared" si="10"/>
        <v>325</v>
      </c>
      <c r="B327" s="15" t="s">
        <v>18</v>
      </c>
      <c r="C327" s="9" t="s">
        <v>19</v>
      </c>
      <c r="D327" s="9" t="s">
        <v>48</v>
      </c>
      <c r="E327" s="68" t="s">
        <v>21</v>
      </c>
      <c r="F327" s="20" t="s">
        <v>49</v>
      </c>
      <c r="G327" s="21" t="str">
        <f t="shared" si="11"/>
        <v>440722195309213524</v>
      </c>
      <c r="H327" s="67" t="s">
        <v>50</v>
      </c>
      <c r="I327" s="20" t="s">
        <v>51</v>
      </c>
      <c r="J327" s="20" t="s">
        <v>1578</v>
      </c>
      <c r="K327" s="19" t="s">
        <v>53</v>
      </c>
      <c r="L327" s="9" t="s">
        <v>48</v>
      </c>
      <c r="M327" s="33" t="s">
        <v>27</v>
      </c>
      <c r="N327" s="71"/>
      <c r="O327" s="28"/>
      <c r="P327" s="28"/>
      <c r="Q327" s="28"/>
    </row>
    <row r="328" s="2" customFormat="1" customHeight="1" spans="1:17">
      <c r="A328" s="15">
        <f t="shared" si="10"/>
        <v>326</v>
      </c>
      <c r="B328" s="15" t="s">
        <v>18</v>
      </c>
      <c r="C328" s="9" t="s">
        <v>19</v>
      </c>
      <c r="D328" s="9" t="s">
        <v>1579</v>
      </c>
      <c r="E328" s="68" t="s">
        <v>21</v>
      </c>
      <c r="F328" s="199" t="s">
        <v>1580</v>
      </c>
      <c r="G328" s="21" t="str">
        <f t="shared" si="11"/>
        <v>440722196408054324</v>
      </c>
      <c r="H328" s="9" t="s">
        <v>23</v>
      </c>
      <c r="I328" s="20" t="s">
        <v>70</v>
      </c>
      <c r="J328" s="20" t="s">
        <v>1581</v>
      </c>
      <c r="K328" s="35" t="s">
        <v>1582</v>
      </c>
      <c r="L328" s="21" t="s">
        <v>1579</v>
      </c>
      <c r="M328" s="21" t="s">
        <v>59</v>
      </c>
      <c r="N328" s="71"/>
      <c r="O328" s="28"/>
      <c r="P328" s="28"/>
      <c r="Q328" s="28"/>
    </row>
    <row r="329" s="2" customFormat="1" customHeight="1" spans="1:17">
      <c r="A329" s="15">
        <f t="shared" si="10"/>
        <v>327</v>
      </c>
      <c r="B329" s="15" t="s">
        <v>18</v>
      </c>
      <c r="C329" s="9" t="s">
        <v>19</v>
      </c>
      <c r="D329" s="9" t="s">
        <v>1583</v>
      </c>
      <c r="E329" s="68" t="s">
        <v>38</v>
      </c>
      <c r="F329" s="199" t="s">
        <v>1584</v>
      </c>
      <c r="G329" s="21" t="str">
        <f t="shared" si="11"/>
        <v>440722194705073514</v>
      </c>
      <c r="H329" s="20" t="s">
        <v>89</v>
      </c>
      <c r="I329" s="20" t="s">
        <v>51</v>
      </c>
      <c r="J329" s="20" t="s">
        <v>1585</v>
      </c>
      <c r="K329" s="35" t="s">
        <v>1586</v>
      </c>
      <c r="L329" s="21" t="s">
        <v>1583</v>
      </c>
      <c r="M329" s="21" t="s">
        <v>27</v>
      </c>
      <c r="N329" s="71"/>
      <c r="O329" s="28"/>
      <c r="P329" s="28"/>
      <c r="Q329" s="28"/>
    </row>
    <row r="330" s="2" customFormat="1" customHeight="1" spans="1:17">
      <c r="A330" s="15">
        <f t="shared" si="10"/>
        <v>328</v>
      </c>
      <c r="B330" s="15" t="s">
        <v>18</v>
      </c>
      <c r="C330" s="9" t="s">
        <v>19</v>
      </c>
      <c r="D330" s="9" t="s">
        <v>465</v>
      </c>
      <c r="E330" s="68" t="s">
        <v>21</v>
      </c>
      <c r="F330" s="199" t="s">
        <v>466</v>
      </c>
      <c r="G330" s="21" t="str">
        <f t="shared" si="11"/>
        <v>440722195607053549</v>
      </c>
      <c r="H330" s="9" t="s">
        <v>23</v>
      </c>
      <c r="I330" s="75" t="s">
        <v>51</v>
      </c>
      <c r="J330" s="20" t="s">
        <v>467</v>
      </c>
      <c r="K330" s="189" t="s">
        <v>468</v>
      </c>
      <c r="L330" s="18" t="s">
        <v>465</v>
      </c>
      <c r="M330" s="35" t="s">
        <v>59</v>
      </c>
      <c r="N330" s="71"/>
      <c r="O330" s="76"/>
      <c r="P330" s="28"/>
      <c r="Q330" s="28"/>
    </row>
    <row r="331" s="2" customFormat="1" customHeight="1" spans="1:17">
      <c r="A331" s="15">
        <f t="shared" si="10"/>
        <v>329</v>
      </c>
      <c r="B331" s="15" t="s">
        <v>18</v>
      </c>
      <c r="C331" s="9" t="s">
        <v>19</v>
      </c>
      <c r="D331" s="9" t="s">
        <v>1587</v>
      </c>
      <c r="E331" s="68" t="s">
        <v>21</v>
      </c>
      <c r="F331" s="199" t="s">
        <v>1588</v>
      </c>
      <c r="G331" s="21" t="str">
        <f t="shared" si="11"/>
        <v>440722195708163587</v>
      </c>
      <c r="H331" s="20" t="s">
        <v>40</v>
      </c>
      <c r="I331" s="20" t="s">
        <v>24</v>
      </c>
      <c r="J331" s="20" t="s">
        <v>1589</v>
      </c>
      <c r="K331" s="192" t="s">
        <v>1590</v>
      </c>
      <c r="L331" s="21" t="s">
        <v>1587</v>
      </c>
      <c r="M331" s="21" t="s">
        <v>27</v>
      </c>
      <c r="N331" s="71"/>
      <c r="O331" s="28"/>
      <c r="P331" s="28"/>
      <c r="Q331" s="28"/>
    </row>
    <row r="332" s="2" customFormat="1" customHeight="1" spans="1:17">
      <c r="A332" s="15">
        <f t="shared" si="10"/>
        <v>330</v>
      </c>
      <c r="B332" s="15" t="s">
        <v>18</v>
      </c>
      <c r="C332" s="9" t="s">
        <v>19</v>
      </c>
      <c r="D332" s="9" t="s">
        <v>1591</v>
      </c>
      <c r="E332" s="68" t="s">
        <v>21</v>
      </c>
      <c r="F332" s="199" t="s">
        <v>1592</v>
      </c>
      <c r="G332" s="21" t="str">
        <f t="shared" si="11"/>
        <v>440781200403183548</v>
      </c>
      <c r="H332" s="67" t="s">
        <v>50</v>
      </c>
      <c r="I332" s="75" t="s">
        <v>51</v>
      </c>
      <c r="J332" s="20" t="s">
        <v>1593</v>
      </c>
      <c r="K332" s="199" t="s">
        <v>1594</v>
      </c>
      <c r="L332" s="9" t="s">
        <v>1591</v>
      </c>
      <c r="M332" s="21" t="s">
        <v>27</v>
      </c>
      <c r="N332" s="71"/>
      <c r="O332" s="76"/>
      <c r="P332" s="28"/>
      <c r="Q332" s="28"/>
    </row>
    <row r="333" s="2" customFormat="1" customHeight="1" spans="1:17">
      <c r="A333" s="15">
        <f t="shared" si="10"/>
        <v>331</v>
      </c>
      <c r="B333" s="15" t="s">
        <v>18</v>
      </c>
      <c r="C333" s="9" t="s">
        <v>19</v>
      </c>
      <c r="D333" s="9" t="s">
        <v>474</v>
      </c>
      <c r="E333" s="68" t="s">
        <v>21</v>
      </c>
      <c r="F333" s="199" t="s">
        <v>475</v>
      </c>
      <c r="G333" s="21" t="str">
        <f t="shared" si="11"/>
        <v>441824197502143626</v>
      </c>
      <c r="H333" s="9" t="s">
        <v>23</v>
      </c>
      <c r="I333" s="20" t="s">
        <v>45</v>
      </c>
      <c r="J333" s="20" t="s">
        <v>476</v>
      </c>
      <c r="K333" s="192" t="s">
        <v>477</v>
      </c>
      <c r="L333" s="21" t="s">
        <v>474</v>
      </c>
      <c r="M333" s="21" t="s">
        <v>59</v>
      </c>
      <c r="N333" s="71"/>
      <c r="O333" s="28"/>
      <c r="P333" s="28"/>
      <c r="Q333" s="28"/>
    </row>
    <row r="334" s="2" customFormat="1" customHeight="1" spans="1:17">
      <c r="A334" s="15">
        <f t="shared" si="10"/>
        <v>332</v>
      </c>
      <c r="B334" s="15" t="s">
        <v>18</v>
      </c>
      <c r="C334" s="20" t="s">
        <v>19</v>
      </c>
      <c r="D334" s="9" t="s">
        <v>1595</v>
      </c>
      <c r="E334" s="68" t="s">
        <v>21</v>
      </c>
      <c r="F334" s="199" t="s">
        <v>1596</v>
      </c>
      <c r="G334" s="21" t="str">
        <f t="shared" si="11"/>
        <v>440722194510103525</v>
      </c>
      <c r="H334" s="9" t="s">
        <v>89</v>
      </c>
      <c r="I334" s="20" t="s">
        <v>51</v>
      </c>
      <c r="J334" s="20" t="s">
        <v>1597</v>
      </c>
      <c r="K334" s="35" t="s">
        <v>1598</v>
      </c>
      <c r="L334" s="21" t="s">
        <v>1595</v>
      </c>
      <c r="M334" s="21" t="s">
        <v>27</v>
      </c>
      <c r="N334" s="71"/>
      <c r="O334" s="28"/>
      <c r="P334" s="28"/>
      <c r="Q334" s="28"/>
    </row>
    <row r="335" s="2" customFormat="1" customHeight="1" spans="1:17">
      <c r="A335" s="15">
        <f t="shared" si="10"/>
        <v>333</v>
      </c>
      <c r="B335" s="15" t="s">
        <v>18</v>
      </c>
      <c r="C335" s="21" t="s">
        <v>19</v>
      </c>
      <c r="D335" s="21" t="s">
        <v>478</v>
      </c>
      <c r="E335" s="21" t="s">
        <v>21</v>
      </c>
      <c r="F335" s="190" t="s">
        <v>479</v>
      </c>
      <c r="G335" s="21" t="str">
        <f t="shared" si="11"/>
        <v>440722195011063527</v>
      </c>
      <c r="H335" s="21" t="s">
        <v>40</v>
      </c>
      <c r="I335" s="29" t="s">
        <v>24</v>
      </c>
      <c r="J335" s="80" t="s">
        <v>480</v>
      </c>
      <c r="K335" s="30" t="s">
        <v>481</v>
      </c>
      <c r="L335" s="19" t="s">
        <v>478</v>
      </c>
      <c r="M335" s="33" t="s">
        <v>27</v>
      </c>
      <c r="N335" s="71"/>
      <c r="O335" s="21"/>
      <c r="P335" s="80"/>
      <c r="Q335" s="80"/>
    </row>
    <row r="336" s="2" customFormat="1" customHeight="1" spans="1:17">
      <c r="A336" s="15">
        <f t="shared" si="10"/>
        <v>334</v>
      </c>
      <c r="B336" s="15" t="s">
        <v>18</v>
      </c>
      <c r="C336" s="21" t="s">
        <v>19</v>
      </c>
      <c r="D336" s="21" t="s">
        <v>1599</v>
      </c>
      <c r="E336" s="21" t="s">
        <v>21</v>
      </c>
      <c r="F336" s="190" t="s">
        <v>1600</v>
      </c>
      <c r="G336" s="21" t="str">
        <f t="shared" si="11"/>
        <v>452427197311200288</v>
      </c>
      <c r="H336" s="21" t="s">
        <v>23</v>
      </c>
      <c r="I336" s="29" t="s">
        <v>70</v>
      </c>
      <c r="J336" s="80" t="s">
        <v>1601</v>
      </c>
      <c r="K336" s="30" t="s">
        <v>1602</v>
      </c>
      <c r="L336" s="21" t="s">
        <v>1599</v>
      </c>
      <c r="M336" s="21" t="s">
        <v>59</v>
      </c>
      <c r="N336" s="71"/>
      <c r="O336" s="21"/>
      <c r="P336" s="80"/>
      <c r="Q336" s="80"/>
    </row>
    <row r="337" s="2" customFormat="1" customHeight="1" spans="1:17">
      <c r="A337" s="15">
        <f t="shared" si="10"/>
        <v>335</v>
      </c>
      <c r="B337" s="15" t="s">
        <v>18</v>
      </c>
      <c r="C337" s="20" t="s">
        <v>19</v>
      </c>
      <c r="D337" s="9" t="s">
        <v>1603</v>
      </c>
      <c r="E337" s="68" t="s">
        <v>38</v>
      </c>
      <c r="F337" s="199" t="s">
        <v>1604</v>
      </c>
      <c r="G337" s="21" t="str">
        <f t="shared" si="11"/>
        <v>440722196307283574</v>
      </c>
      <c r="H337" s="9" t="s">
        <v>40</v>
      </c>
      <c r="I337" s="20" t="s">
        <v>24</v>
      </c>
      <c r="J337" s="20" t="s">
        <v>1605</v>
      </c>
      <c r="K337" s="35" t="s">
        <v>1606</v>
      </c>
      <c r="L337" s="21" t="s">
        <v>1603</v>
      </c>
      <c r="M337" s="21" t="s">
        <v>27</v>
      </c>
      <c r="N337" s="71"/>
      <c r="O337" s="81"/>
      <c r="P337" s="72"/>
      <c r="Q337" s="72"/>
    </row>
    <row r="338" s="2" customFormat="1" customHeight="1" spans="1:17">
      <c r="A338" s="15">
        <f t="shared" si="10"/>
        <v>336</v>
      </c>
      <c r="B338" s="15" t="s">
        <v>18</v>
      </c>
      <c r="C338" s="20" t="s">
        <v>19</v>
      </c>
      <c r="D338" s="20" t="s">
        <v>1607</v>
      </c>
      <c r="E338" s="68" t="s">
        <v>21</v>
      </c>
      <c r="F338" s="199" t="s">
        <v>1608</v>
      </c>
      <c r="G338" s="21" t="str">
        <f t="shared" si="11"/>
        <v>440781199601173521</v>
      </c>
      <c r="H338" s="9" t="s">
        <v>40</v>
      </c>
      <c r="I338" s="20" t="s">
        <v>24</v>
      </c>
      <c r="J338" s="20" t="s">
        <v>1609</v>
      </c>
      <c r="K338" s="192" t="s">
        <v>1610</v>
      </c>
      <c r="L338" s="21" t="s">
        <v>1607</v>
      </c>
      <c r="M338" s="21" t="s">
        <v>27</v>
      </c>
      <c r="N338" s="71"/>
      <c r="O338" s="81"/>
      <c r="P338" s="72"/>
      <c r="Q338" s="72"/>
    </row>
    <row r="339" s="2" customFormat="1" customHeight="1" spans="1:17">
      <c r="A339" s="15">
        <f t="shared" si="10"/>
        <v>337</v>
      </c>
      <c r="B339" s="15" t="s">
        <v>18</v>
      </c>
      <c r="C339" s="20" t="s">
        <v>19</v>
      </c>
      <c r="D339" s="9" t="s">
        <v>1611</v>
      </c>
      <c r="E339" s="68" t="s">
        <v>21</v>
      </c>
      <c r="F339" s="199" t="s">
        <v>1612</v>
      </c>
      <c r="G339" s="21" t="str">
        <f t="shared" si="11"/>
        <v>440722194902103540</v>
      </c>
      <c r="H339" s="9" t="s">
        <v>40</v>
      </c>
      <c r="I339" s="20" t="s">
        <v>24</v>
      </c>
      <c r="J339" s="20" t="s">
        <v>1613</v>
      </c>
      <c r="K339" s="35" t="s">
        <v>1614</v>
      </c>
      <c r="L339" s="21" t="s">
        <v>1611</v>
      </c>
      <c r="M339" s="21" t="s">
        <v>27</v>
      </c>
      <c r="N339" s="71"/>
      <c r="O339" s="16"/>
      <c r="P339" s="28"/>
      <c r="Q339" s="28"/>
    </row>
    <row r="340" s="2" customFormat="1" customHeight="1" spans="1:17">
      <c r="A340" s="15">
        <f t="shared" si="10"/>
        <v>338</v>
      </c>
      <c r="B340" s="15" t="s">
        <v>18</v>
      </c>
      <c r="C340" s="9" t="s">
        <v>19</v>
      </c>
      <c r="D340" s="9" t="s">
        <v>1615</v>
      </c>
      <c r="E340" s="68" t="s">
        <v>21</v>
      </c>
      <c r="F340" s="199" t="s">
        <v>1616</v>
      </c>
      <c r="G340" s="21" t="str">
        <f t="shared" si="11"/>
        <v>440722195603103545</v>
      </c>
      <c r="H340" s="9" t="s">
        <v>23</v>
      </c>
      <c r="I340" s="20" t="s">
        <v>45</v>
      </c>
      <c r="J340" s="20" t="s">
        <v>1617</v>
      </c>
      <c r="K340" s="199" t="s">
        <v>1618</v>
      </c>
      <c r="L340" s="9" t="s">
        <v>1615</v>
      </c>
      <c r="M340" s="21" t="s">
        <v>27</v>
      </c>
      <c r="N340" s="71"/>
      <c r="O340" s="16"/>
      <c r="P340" s="28"/>
      <c r="Q340" s="28"/>
    </row>
    <row r="341" s="2" customFormat="1" customHeight="1" spans="1:17">
      <c r="A341" s="15">
        <f t="shared" si="10"/>
        <v>339</v>
      </c>
      <c r="B341" s="15" t="s">
        <v>18</v>
      </c>
      <c r="C341" s="29" t="s">
        <v>19</v>
      </c>
      <c r="D341" s="20" t="s">
        <v>1619</v>
      </c>
      <c r="E341" s="20" t="s">
        <v>38</v>
      </c>
      <c r="F341" s="199" t="s">
        <v>1620</v>
      </c>
      <c r="G341" s="33" t="str">
        <f t="shared" si="11"/>
        <v>440781197812113511</v>
      </c>
      <c r="H341" s="9" t="s">
        <v>50</v>
      </c>
      <c r="I341" s="20" t="s">
        <v>51</v>
      </c>
      <c r="J341" s="20" t="s">
        <v>1621</v>
      </c>
      <c r="K341" s="20" t="s">
        <v>1622</v>
      </c>
      <c r="L341" s="20" t="s">
        <v>1619</v>
      </c>
      <c r="M341" s="9" t="s">
        <v>27</v>
      </c>
      <c r="N341" s="71"/>
      <c r="O341" s="28"/>
      <c r="P341" s="20"/>
      <c r="Q341" s="20"/>
    </row>
    <row r="342" s="2" customFormat="1" customHeight="1" spans="1:17">
      <c r="A342" s="15">
        <f t="shared" ref="A342:A392" si="12">ROW()-2</f>
        <v>340</v>
      </c>
      <c r="B342" s="15" t="s">
        <v>18</v>
      </c>
      <c r="C342" s="29" t="s">
        <v>19</v>
      </c>
      <c r="D342" s="20" t="s">
        <v>1623</v>
      </c>
      <c r="E342" s="20" t="s">
        <v>38</v>
      </c>
      <c r="F342" s="199" t="s">
        <v>1624</v>
      </c>
      <c r="G342" s="33" t="str">
        <f t="shared" si="11"/>
        <v>440722196209163536</v>
      </c>
      <c r="H342" s="20" t="s">
        <v>89</v>
      </c>
      <c r="I342" s="20" t="s">
        <v>51</v>
      </c>
      <c r="J342" s="23" t="s">
        <v>1625</v>
      </c>
      <c r="K342" s="192" t="s">
        <v>1626</v>
      </c>
      <c r="L342" s="21" t="s">
        <v>1623</v>
      </c>
      <c r="M342" s="21" t="s">
        <v>27</v>
      </c>
      <c r="N342" s="71"/>
      <c r="O342" s="28"/>
      <c r="P342" s="23"/>
      <c r="Q342" s="23"/>
    </row>
    <row r="343" s="2" customFormat="1" customHeight="1" spans="1:17">
      <c r="A343" s="15">
        <f t="shared" si="12"/>
        <v>341</v>
      </c>
      <c r="B343" s="15" t="s">
        <v>18</v>
      </c>
      <c r="C343" s="29" t="s">
        <v>19</v>
      </c>
      <c r="D343" s="23" t="s">
        <v>490</v>
      </c>
      <c r="E343" s="20" t="s">
        <v>38</v>
      </c>
      <c r="F343" s="199" t="s">
        <v>491</v>
      </c>
      <c r="G343" s="33" t="str">
        <f t="shared" si="11"/>
        <v>440781197810113518</v>
      </c>
      <c r="H343" s="20" t="s">
        <v>23</v>
      </c>
      <c r="I343" s="20" t="s">
        <v>24</v>
      </c>
      <c r="J343" s="23" t="s">
        <v>492</v>
      </c>
      <c r="K343" s="82" t="s">
        <v>493</v>
      </c>
      <c r="L343" s="23" t="s">
        <v>490</v>
      </c>
      <c r="M343" s="9" t="s">
        <v>27</v>
      </c>
      <c r="N343" s="71"/>
      <c r="O343" s="28"/>
      <c r="P343" s="23"/>
      <c r="Q343" s="23"/>
    </row>
    <row r="344" s="2" customFormat="1" customHeight="1" spans="1:17">
      <c r="A344" s="15">
        <f t="shared" si="12"/>
        <v>342</v>
      </c>
      <c r="B344" s="15" t="s">
        <v>18</v>
      </c>
      <c r="C344" s="29" t="s">
        <v>19</v>
      </c>
      <c r="D344" s="29" t="s">
        <v>1627</v>
      </c>
      <c r="E344" s="29" t="s">
        <v>38</v>
      </c>
      <c r="F344" s="29" t="s">
        <v>1628</v>
      </c>
      <c r="G344" s="29" t="str">
        <f t="shared" si="11"/>
        <v>440722196301073533</v>
      </c>
      <c r="H344" s="29" t="s">
        <v>89</v>
      </c>
      <c r="I344" s="29" t="s">
        <v>51</v>
      </c>
      <c r="J344" s="23" t="s">
        <v>1629</v>
      </c>
      <c r="K344" s="29" t="s">
        <v>1630</v>
      </c>
      <c r="L344" s="29" t="s">
        <v>1627</v>
      </c>
      <c r="M344" s="9" t="s">
        <v>27</v>
      </c>
      <c r="N344" s="71"/>
      <c r="O344" s="28"/>
      <c r="P344" s="23"/>
      <c r="Q344" s="23"/>
    </row>
    <row r="345" s="2" customFormat="1" customHeight="1" spans="1:17">
      <c r="A345" s="15">
        <f t="shared" si="12"/>
        <v>343</v>
      </c>
      <c r="B345" s="15" t="s">
        <v>18</v>
      </c>
      <c r="C345" s="29" t="s">
        <v>19</v>
      </c>
      <c r="D345" s="29" t="s">
        <v>1631</v>
      </c>
      <c r="E345" s="29" t="s">
        <v>21</v>
      </c>
      <c r="F345" s="29" t="s">
        <v>1632</v>
      </c>
      <c r="G345" s="29" t="str">
        <f t="shared" si="11"/>
        <v>440722193806283524</v>
      </c>
      <c r="H345" s="29" t="s">
        <v>174</v>
      </c>
      <c r="I345" s="29" t="s">
        <v>24</v>
      </c>
      <c r="J345" s="23" t="s">
        <v>1633</v>
      </c>
      <c r="K345" s="29" t="s">
        <v>1634</v>
      </c>
      <c r="L345" s="29" t="s">
        <v>1631</v>
      </c>
      <c r="M345" s="9" t="s">
        <v>27</v>
      </c>
      <c r="N345" s="71"/>
      <c r="O345" s="28"/>
      <c r="P345" s="23"/>
      <c r="Q345" s="23"/>
    </row>
    <row r="346" s="2" customFormat="1" customHeight="1" spans="1:17">
      <c r="A346" s="15">
        <f t="shared" si="12"/>
        <v>344</v>
      </c>
      <c r="B346" s="15" t="s">
        <v>18</v>
      </c>
      <c r="C346" s="29" t="s">
        <v>19</v>
      </c>
      <c r="D346" s="29" t="s">
        <v>1635</v>
      </c>
      <c r="E346" s="29" t="s">
        <v>38</v>
      </c>
      <c r="F346" s="200" t="s">
        <v>1636</v>
      </c>
      <c r="G346" s="29" t="str">
        <f t="shared" si="11"/>
        <v>440781198610313536</v>
      </c>
      <c r="H346" s="29" t="s">
        <v>30</v>
      </c>
      <c r="I346" s="29" t="s">
        <v>51</v>
      </c>
      <c r="J346" s="23" t="s">
        <v>1637</v>
      </c>
      <c r="K346" s="29" t="s">
        <v>1638</v>
      </c>
      <c r="L346" s="29" t="s">
        <v>1635</v>
      </c>
      <c r="M346" s="9" t="s">
        <v>27</v>
      </c>
      <c r="N346" s="71"/>
      <c r="O346" s="28"/>
      <c r="P346" s="23"/>
      <c r="Q346" s="23"/>
    </row>
    <row r="347" s="2" customFormat="1" customHeight="1" spans="1:17">
      <c r="A347" s="15">
        <f t="shared" si="12"/>
        <v>345</v>
      </c>
      <c r="B347" s="15" t="s">
        <v>18</v>
      </c>
      <c r="C347" s="21" t="s">
        <v>19</v>
      </c>
      <c r="D347" s="20" t="s">
        <v>505</v>
      </c>
      <c r="E347" s="20" t="s">
        <v>21</v>
      </c>
      <c r="F347" s="19" t="s">
        <v>506</v>
      </c>
      <c r="G347" s="9" t="str">
        <f t="shared" si="11"/>
        <v>440781199411091146</v>
      </c>
      <c r="H347" s="20" t="s">
        <v>40</v>
      </c>
      <c r="I347" s="20" t="s">
        <v>24</v>
      </c>
      <c r="J347" s="23" t="s">
        <v>507</v>
      </c>
      <c r="K347" s="83" t="s">
        <v>508</v>
      </c>
      <c r="L347" s="52" t="s">
        <v>505</v>
      </c>
      <c r="M347" s="21" t="s">
        <v>59</v>
      </c>
      <c r="N347" s="71"/>
      <c r="O347" s="28"/>
      <c r="P347" s="23"/>
      <c r="Q347" s="23"/>
    </row>
    <row r="348" s="2" customFormat="1" customHeight="1" spans="1:17">
      <c r="A348" s="15">
        <f t="shared" si="12"/>
        <v>346</v>
      </c>
      <c r="B348" s="15" t="s">
        <v>18</v>
      </c>
      <c r="C348" s="21" t="s">
        <v>19</v>
      </c>
      <c r="D348" s="20" t="s">
        <v>1639</v>
      </c>
      <c r="E348" s="20" t="s">
        <v>38</v>
      </c>
      <c r="F348" s="199" t="s">
        <v>1640</v>
      </c>
      <c r="G348" s="9" t="str">
        <f t="shared" si="11"/>
        <v>440722197203263530</v>
      </c>
      <c r="H348" s="20" t="s">
        <v>174</v>
      </c>
      <c r="I348" s="20" t="s">
        <v>24</v>
      </c>
      <c r="J348" s="23" t="s">
        <v>1641</v>
      </c>
      <c r="K348" s="20" t="s">
        <v>1642</v>
      </c>
      <c r="L348" s="20" t="s">
        <v>1639</v>
      </c>
      <c r="M348" s="9" t="s">
        <v>659</v>
      </c>
      <c r="N348" s="71"/>
      <c r="O348" s="28"/>
      <c r="P348" s="23"/>
      <c r="Q348" s="23"/>
    </row>
    <row r="349" s="2" customFormat="1" customHeight="1" spans="1:17">
      <c r="A349" s="15">
        <f t="shared" si="12"/>
        <v>347</v>
      </c>
      <c r="B349" s="15" t="s">
        <v>18</v>
      </c>
      <c r="C349" s="21" t="s">
        <v>19</v>
      </c>
      <c r="D349" s="20" t="s">
        <v>1643</v>
      </c>
      <c r="E349" s="20" t="s">
        <v>38</v>
      </c>
      <c r="F349" s="199" t="s">
        <v>1644</v>
      </c>
      <c r="G349" s="9" t="str">
        <f t="shared" si="11"/>
        <v>440722196807073530</v>
      </c>
      <c r="H349" s="77" t="s">
        <v>23</v>
      </c>
      <c r="I349" s="77" t="s">
        <v>45</v>
      </c>
      <c r="J349" s="23" t="s">
        <v>1645</v>
      </c>
      <c r="K349" s="20" t="s">
        <v>1646</v>
      </c>
      <c r="L349" s="20" t="s">
        <v>1643</v>
      </c>
      <c r="M349" s="9" t="s">
        <v>27</v>
      </c>
      <c r="N349" s="71"/>
      <c r="O349" s="28"/>
      <c r="P349" s="23"/>
      <c r="Q349" s="23"/>
    </row>
    <row r="350" s="2" customFormat="1" customHeight="1" spans="1:17">
      <c r="A350" s="15">
        <f t="shared" si="12"/>
        <v>348</v>
      </c>
      <c r="B350" s="15" t="s">
        <v>18</v>
      </c>
      <c r="C350" s="21" t="s">
        <v>19</v>
      </c>
      <c r="D350" s="20" t="s">
        <v>1647</v>
      </c>
      <c r="E350" s="20" t="s">
        <v>38</v>
      </c>
      <c r="F350" s="19" t="s">
        <v>1648</v>
      </c>
      <c r="G350" s="9" t="str">
        <f t="shared" si="11"/>
        <v>440781198606033515</v>
      </c>
      <c r="H350" s="77" t="s">
        <v>23</v>
      </c>
      <c r="I350" s="77" t="s">
        <v>24</v>
      </c>
      <c r="J350" s="23" t="s">
        <v>1649</v>
      </c>
      <c r="K350" s="19" t="s">
        <v>1650</v>
      </c>
      <c r="L350" s="20" t="s">
        <v>1647</v>
      </c>
      <c r="M350" s="9" t="s">
        <v>27</v>
      </c>
      <c r="N350" s="71"/>
      <c r="O350" s="28"/>
      <c r="P350" s="23"/>
      <c r="Q350" s="23"/>
    </row>
    <row r="351" s="2" customFormat="1" customHeight="1" spans="1:17">
      <c r="A351" s="15">
        <f t="shared" si="12"/>
        <v>349</v>
      </c>
      <c r="B351" s="15" t="s">
        <v>18</v>
      </c>
      <c r="C351" s="21" t="s">
        <v>19</v>
      </c>
      <c r="D351" s="20" t="s">
        <v>1651</v>
      </c>
      <c r="E351" s="20" t="s">
        <v>38</v>
      </c>
      <c r="F351" s="19" t="s">
        <v>1652</v>
      </c>
      <c r="G351" s="9" t="str">
        <f t="shared" si="11"/>
        <v>440722195110103539</v>
      </c>
      <c r="H351" s="9" t="s">
        <v>40</v>
      </c>
      <c r="I351" s="20" t="s">
        <v>24</v>
      </c>
      <c r="J351" s="23" t="s">
        <v>1653</v>
      </c>
      <c r="K351" s="19" t="s">
        <v>1654</v>
      </c>
      <c r="L351" s="20" t="s">
        <v>1651</v>
      </c>
      <c r="M351" s="9" t="s">
        <v>27</v>
      </c>
      <c r="N351" s="71"/>
      <c r="O351" s="28"/>
      <c r="P351" s="23"/>
      <c r="Q351" s="23"/>
    </row>
    <row r="352" s="2" customFormat="1" customHeight="1" spans="1:17">
      <c r="A352" s="15">
        <f t="shared" si="12"/>
        <v>350</v>
      </c>
      <c r="B352" s="15" t="s">
        <v>18</v>
      </c>
      <c r="C352" s="35" t="s">
        <v>19</v>
      </c>
      <c r="D352" s="17" t="s">
        <v>509</v>
      </c>
      <c r="E352" s="17" t="s">
        <v>21</v>
      </c>
      <c r="F352" s="19" t="s">
        <v>510</v>
      </c>
      <c r="G352" s="9" t="str">
        <f t="shared" si="11"/>
        <v>440722197403103822</v>
      </c>
      <c r="H352" s="18" t="s">
        <v>30</v>
      </c>
      <c r="I352" s="17" t="s">
        <v>24</v>
      </c>
      <c r="J352" s="84" t="s">
        <v>511</v>
      </c>
      <c r="K352" s="19" t="s">
        <v>512</v>
      </c>
      <c r="L352" s="17" t="s">
        <v>509</v>
      </c>
      <c r="M352" s="18" t="s">
        <v>27</v>
      </c>
      <c r="N352" s="71"/>
      <c r="O352" s="28"/>
      <c r="P352" s="23"/>
      <c r="Q352" s="23"/>
    </row>
    <row r="353" s="2" customFormat="1" customHeight="1" spans="1:17">
      <c r="A353" s="15">
        <f t="shared" si="12"/>
        <v>351</v>
      </c>
      <c r="B353" s="15" t="s">
        <v>18</v>
      </c>
      <c r="C353" s="35" t="s">
        <v>19</v>
      </c>
      <c r="D353" s="17" t="s">
        <v>1655</v>
      </c>
      <c r="E353" s="17" t="s">
        <v>38</v>
      </c>
      <c r="F353" s="19" t="s">
        <v>1656</v>
      </c>
      <c r="G353" s="9" t="str">
        <f t="shared" si="11"/>
        <v>440781201802013559</v>
      </c>
      <c r="H353" s="18" t="s">
        <v>40</v>
      </c>
      <c r="I353" s="17" t="s">
        <v>24</v>
      </c>
      <c r="J353" s="84" t="s">
        <v>1657</v>
      </c>
      <c r="K353" s="189" t="s">
        <v>1658</v>
      </c>
      <c r="L353" s="17" t="s">
        <v>1655</v>
      </c>
      <c r="M353" s="21" t="s">
        <v>59</v>
      </c>
      <c r="N353" s="71"/>
      <c r="O353" s="28"/>
      <c r="P353" s="23"/>
      <c r="Q353" s="23"/>
    </row>
    <row r="354" s="2" customFormat="1" customHeight="1" spans="1:17">
      <c r="A354" s="15">
        <f t="shared" si="12"/>
        <v>352</v>
      </c>
      <c r="B354" s="15" t="s">
        <v>18</v>
      </c>
      <c r="C354" s="35" t="s">
        <v>19</v>
      </c>
      <c r="D354" s="17" t="s">
        <v>1659</v>
      </c>
      <c r="E354" s="17" t="s">
        <v>21</v>
      </c>
      <c r="F354" s="19" t="s">
        <v>1660</v>
      </c>
      <c r="G354" s="9" t="str">
        <f t="shared" si="11"/>
        <v>440722194505283525</v>
      </c>
      <c r="H354" s="18" t="s">
        <v>89</v>
      </c>
      <c r="I354" s="17" t="s">
        <v>51</v>
      </c>
      <c r="J354" s="84" t="s">
        <v>1661</v>
      </c>
      <c r="K354" s="19" t="s">
        <v>1662</v>
      </c>
      <c r="L354" s="17" t="s">
        <v>1659</v>
      </c>
      <c r="M354" s="18" t="s">
        <v>27</v>
      </c>
      <c r="N354" s="71"/>
      <c r="O354" s="28"/>
      <c r="P354" s="23"/>
      <c r="Q354" s="23"/>
    </row>
    <row r="355" s="2" customFormat="1" customHeight="1" spans="1:17">
      <c r="A355" s="15">
        <f t="shared" si="12"/>
        <v>353</v>
      </c>
      <c r="B355" s="15" t="s">
        <v>18</v>
      </c>
      <c r="C355" s="35" t="s">
        <v>19</v>
      </c>
      <c r="D355" s="17" t="s">
        <v>1663</v>
      </c>
      <c r="E355" s="17" t="s">
        <v>21</v>
      </c>
      <c r="F355" s="19" t="s">
        <v>1664</v>
      </c>
      <c r="G355" s="9" t="str">
        <f t="shared" si="11"/>
        <v>440722195007133529</v>
      </c>
      <c r="H355" s="18" t="s">
        <v>40</v>
      </c>
      <c r="I355" s="17" t="s">
        <v>24</v>
      </c>
      <c r="J355" s="84" t="s">
        <v>1665</v>
      </c>
      <c r="K355" s="19" t="s">
        <v>1666</v>
      </c>
      <c r="L355" s="17" t="s">
        <v>1663</v>
      </c>
      <c r="M355" s="18" t="s">
        <v>27</v>
      </c>
      <c r="N355" s="71"/>
      <c r="O355" s="28"/>
      <c r="P355" s="23"/>
      <c r="Q355" s="23"/>
    </row>
    <row r="356" s="2" customFormat="1" customHeight="1" spans="1:17">
      <c r="A356" s="15">
        <f t="shared" si="12"/>
        <v>354</v>
      </c>
      <c r="B356" s="15" t="s">
        <v>18</v>
      </c>
      <c r="C356" s="35" t="s">
        <v>19</v>
      </c>
      <c r="D356" s="17" t="s">
        <v>1667</v>
      </c>
      <c r="E356" s="17" t="s">
        <v>21</v>
      </c>
      <c r="F356" s="19" t="s">
        <v>1668</v>
      </c>
      <c r="G356" s="9" t="str">
        <f t="shared" si="11"/>
        <v>440722195312133541</v>
      </c>
      <c r="H356" s="18" t="s">
        <v>174</v>
      </c>
      <c r="I356" s="17" t="s">
        <v>24</v>
      </c>
      <c r="J356" s="84" t="s">
        <v>1669</v>
      </c>
      <c r="K356" s="19" t="s">
        <v>1670</v>
      </c>
      <c r="L356" s="17" t="s">
        <v>1667</v>
      </c>
      <c r="M356" s="18" t="s">
        <v>27</v>
      </c>
      <c r="N356" s="71"/>
      <c r="O356" s="28"/>
      <c r="P356" s="23"/>
      <c r="Q356" s="23"/>
    </row>
    <row r="357" s="2" customFormat="1" customHeight="1" spans="1:17">
      <c r="A357" s="15">
        <f t="shared" si="12"/>
        <v>355</v>
      </c>
      <c r="B357" s="15" t="s">
        <v>18</v>
      </c>
      <c r="C357" s="35" t="s">
        <v>19</v>
      </c>
      <c r="D357" s="17" t="s">
        <v>1671</v>
      </c>
      <c r="E357" s="17" t="s">
        <v>38</v>
      </c>
      <c r="F357" s="19" t="s">
        <v>1672</v>
      </c>
      <c r="G357" s="9" t="str">
        <f t="shared" si="11"/>
        <v>440781201505313512</v>
      </c>
      <c r="H357" s="18" t="s">
        <v>23</v>
      </c>
      <c r="I357" s="17" t="s">
        <v>51</v>
      </c>
      <c r="J357" s="84" t="s">
        <v>1673</v>
      </c>
      <c r="K357" s="35" t="s">
        <v>1674</v>
      </c>
      <c r="L357" s="21" t="s">
        <v>1671</v>
      </c>
      <c r="M357" s="21" t="s">
        <v>59</v>
      </c>
      <c r="N357" s="71"/>
      <c r="O357" s="28"/>
      <c r="P357" s="23"/>
      <c r="Q357" s="23"/>
    </row>
    <row r="358" s="2" customFormat="1" customHeight="1" spans="1:17">
      <c r="A358" s="15">
        <f t="shared" si="12"/>
        <v>356</v>
      </c>
      <c r="B358" s="15" t="s">
        <v>18</v>
      </c>
      <c r="C358" s="35" t="s">
        <v>19</v>
      </c>
      <c r="D358" s="17" t="s">
        <v>536</v>
      </c>
      <c r="E358" s="17" t="s">
        <v>38</v>
      </c>
      <c r="F358" s="19" t="s">
        <v>537</v>
      </c>
      <c r="G358" s="18" t="s">
        <v>1675</v>
      </c>
      <c r="H358" s="18" t="s">
        <v>30</v>
      </c>
      <c r="I358" s="17" t="s">
        <v>1676</v>
      </c>
      <c r="J358" s="84" t="s">
        <v>538</v>
      </c>
      <c r="K358" s="19" t="s">
        <v>539</v>
      </c>
      <c r="L358" s="17" t="s">
        <v>536</v>
      </c>
      <c r="M358" s="35" t="s">
        <v>27</v>
      </c>
      <c r="N358" s="71"/>
      <c r="O358" s="28"/>
      <c r="P358" s="23"/>
      <c r="Q358" s="23"/>
    </row>
    <row r="359" s="2" customFormat="1" customHeight="1" spans="1:17">
      <c r="A359" s="15">
        <f t="shared" si="12"/>
        <v>357</v>
      </c>
      <c r="B359" s="15" t="s">
        <v>18</v>
      </c>
      <c r="C359" s="35" t="s">
        <v>19</v>
      </c>
      <c r="D359" s="17" t="s">
        <v>1677</v>
      </c>
      <c r="E359" s="17" t="s">
        <v>38</v>
      </c>
      <c r="F359" s="19" t="s">
        <v>1678</v>
      </c>
      <c r="G359" s="18" t="s">
        <v>1679</v>
      </c>
      <c r="H359" s="18" t="s">
        <v>40</v>
      </c>
      <c r="I359" s="17" t="s">
        <v>24</v>
      </c>
      <c r="J359" s="84" t="s">
        <v>1680</v>
      </c>
      <c r="K359" s="189" t="s">
        <v>1681</v>
      </c>
      <c r="L359" s="17" t="s">
        <v>1677</v>
      </c>
      <c r="M359" s="35" t="s">
        <v>27</v>
      </c>
      <c r="N359" s="71"/>
      <c r="O359" s="28"/>
      <c r="P359" s="23"/>
      <c r="Q359" s="23"/>
    </row>
    <row r="360" s="2" customFormat="1" customHeight="1" spans="1:17">
      <c r="A360" s="15">
        <f t="shared" si="12"/>
        <v>358</v>
      </c>
      <c r="B360" s="15" t="s">
        <v>18</v>
      </c>
      <c r="C360" s="35" t="s">
        <v>19</v>
      </c>
      <c r="D360" s="17" t="s">
        <v>559</v>
      </c>
      <c r="E360" s="17" t="s">
        <v>38</v>
      </c>
      <c r="F360" s="189" t="s">
        <v>560</v>
      </c>
      <c r="G360" s="18" t="s">
        <v>1682</v>
      </c>
      <c r="H360" s="18" t="s">
        <v>23</v>
      </c>
      <c r="I360" s="17" t="s">
        <v>45</v>
      </c>
      <c r="J360" s="84" t="s">
        <v>561</v>
      </c>
      <c r="K360" s="19" t="s">
        <v>562</v>
      </c>
      <c r="L360" s="17" t="s">
        <v>559</v>
      </c>
      <c r="M360" s="35" t="s">
        <v>27</v>
      </c>
      <c r="N360" s="71"/>
      <c r="O360" s="28"/>
      <c r="P360" s="23"/>
      <c r="Q360" s="23"/>
    </row>
    <row r="361" s="2" customFormat="1" customHeight="1" spans="1:17">
      <c r="A361" s="15">
        <f t="shared" si="12"/>
        <v>359</v>
      </c>
      <c r="B361" s="15" t="s">
        <v>18</v>
      </c>
      <c r="C361" s="35" t="s">
        <v>19</v>
      </c>
      <c r="D361" s="17" t="s">
        <v>1683</v>
      </c>
      <c r="E361" s="17" t="s">
        <v>21</v>
      </c>
      <c r="F361" s="19" t="s">
        <v>1684</v>
      </c>
      <c r="G361" s="18" t="s">
        <v>1685</v>
      </c>
      <c r="H361" s="18" t="s">
        <v>30</v>
      </c>
      <c r="I361" s="17" t="s">
        <v>24</v>
      </c>
      <c r="J361" s="84" t="s">
        <v>1686</v>
      </c>
      <c r="K361" s="19" t="s">
        <v>1687</v>
      </c>
      <c r="L361" s="17" t="s">
        <v>1683</v>
      </c>
      <c r="M361" s="35" t="s">
        <v>59</v>
      </c>
      <c r="N361" s="71"/>
      <c r="O361" s="28"/>
      <c r="P361" s="23"/>
      <c r="Q361" s="23"/>
    </row>
    <row r="362" s="2" customFormat="1" customHeight="1" spans="1:17">
      <c r="A362" s="15">
        <f t="shared" si="12"/>
        <v>360</v>
      </c>
      <c r="B362" s="15" t="s">
        <v>18</v>
      </c>
      <c r="C362" s="35" t="s">
        <v>19</v>
      </c>
      <c r="D362" s="17" t="s">
        <v>1688</v>
      </c>
      <c r="E362" s="17" t="s">
        <v>21</v>
      </c>
      <c r="F362" s="19" t="s">
        <v>1689</v>
      </c>
      <c r="G362" s="18" t="s">
        <v>1690</v>
      </c>
      <c r="H362" s="18" t="s">
        <v>89</v>
      </c>
      <c r="I362" s="17" t="s">
        <v>51</v>
      </c>
      <c r="J362" s="84" t="s">
        <v>1691</v>
      </c>
      <c r="K362" s="19" t="s">
        <v>1692</v>
      </c>
      <c r="L362" s="17" t="s">
        <v>1688</v>
      </c>
      <c r="M362" s="35" t="s">
        <v>27</v>
      </c>
      <c r="N362" s="71"/>
      <c r="O362" s="28"/>
      <c r="P362" s="23"/>
      <c r="Q362" s="23"/>
    </row>
    <row r="363" s="2" customFormat="1" customHeight="1" spans="1:17">
      <c r="A363" s="15">
        <f t="shared" si="12"/>
        <v>361</v>
      </c>
      <c r="B363" s="15" t="s">
        <v>54</v>
      </c>
      <c r="C363" s="35" t="s">
        <v>19</v>
      </c>
      <c r="D363" s="17" t="s">
        <v>528</v>
      </c>
      <c r="E363" s="17" t="s">
        <v>21</v>
      </c>
      <c r="F363" s="19" t="s">
        <v>529</v>
      </c>
      <c r="G363" s="18" t="s">
        <v>1693</v>
      </c>
      <c r="H363" s="18" t="s">
        <v>23</v>
      </c>
      <c r="I363" s="17" t="s">
        <v>24</v>
      </c>
      <c r="J363" s="84" t="s">
        <v>530</v>
      </c>
      <c r="K363" s="19" t="s">
        <v>531</v>
      </c>
      <c r="L363" s="17" t="s">
        <v>528</v>
      </c>
      <c r="M363" s="35" t="s">
        <v>59</v>
      </c>
      <c r="N363" s="71"/>
      <c r="O363" s="28"/>
      <c r="P363" s="23"/>
      <c r="Q363" s="23"/>
    </row>
    <row r="364" s="2" customFormat="1" customHeight="1" spans="1:17">
      <c r="A364" s="15">
        <f t="shared" si="12"/>
        <v>362</v>
      </c>
      <c r="B364" s="15" t="s">
        <v>18</v>
      </c>
      <c r="C364" s="35" t="s">
        <v>19</v>
      </c>
      <c r="D364" s="17" t="s">
        <v>1694</v>
      </c>
      <c r="E364" s="17" t="s">
        <v>21</v>
      </c>
      <c r="F364" s="19" t="s">
        <v>1695</v>
      </c>
      <c r="G364" s="18" t="s">
        <v>1696</v>
      </c>
      <c r="H364" s="18" t="s">
        <v>40</v>
      </c>
      <c r="I364" s="17" t="s">
        <v>24</v>
      </c>
      <c r="J364" s="84" t="s">
        <v>1697</v>
      </c>
      <c r="K364" s="19" t="s">
        <v>1698</v>
      </c>
      <c r="L364" s="17" t="s">
        <v>1694</v>
      </c>
      <c r="M364" s="35" t="s">
        <v>27</v>
      </c>
      <c r="N364" s="71"/>
      <c r="O364" s="28"/>
      <c r="P364" s="23"/>
      <c r="Q364" s="23"/>
    </row>
    <row r="365" s="2" customFormat="1" customHeight="1" spans="1:17">
      <c r="A365" s="15">
        <f t="shared" si="12"/>
        <v>363</v>
      </c>
      <c r="B365" s="15" t="s">
        <v>18</v>
      </c>
      <c r="C365" s="35" t="s">
        <v>19</v>
      </c>
      <c r="D365" s="17" t="s">
        <v>1699</v>
      </c>
      <c r="E365" s="17" t="s">
        <v>21</v>
      </c>
      <c r="F365" s="19" t="s">
        <v>1700</v>
      </c>
      <c r="G365" s="18" t="s">
        <v>1701</v>
      </c>
      <c r="H365" s="18" t="s">
        <v>30</v>
      </c>
      <c r="I365" s="17" t="s">
        <v>1702</v>
      </c>
      <c r="J365" s="84" t="s">
        <v>1703</v>
      </c>
      <c r="K365" s="19" t="s">
        <v>1704</v>
      </c>
      <c r="L365" s="17" t="s">
        <v>1699</v>
      </c>
      <c r="M365" s="35" t="s">
        <v>27</v>
      </c>
      <c r="N365" s="71"/>
      <c r="O365" s="28"/>
      <c r="P365" s="23"/>
      <c r="Q365" s="23"/>
    </row>
    <row r="366" s="2" customFormat="1" customHeight="1" spans="1:17">
      <c r="A366" s="15">
        <f t="shared" si="12"/>
        <v>364</v>
      </c>
      <c r="B366" s="15" t="s">
        <v>18</v>
      </c>
      <c r="C366" s="35" t="s">
        <v>19</v>
      </c>
      <c r="D366" s="17" t="s">
        <v>1705</v>
      </c>
      <c r="E366" s="17" t="s">
        <v>38</v>
      </c>
      <c r="F366" s="19" t="s">
        <v>1706</v>
      </c>
      <c r="G366" s="18" t="s">
        <v>1707</v>
      </c>
      <c r="H366" s="18" t="s">
        <v>1708</v>
      </c>
      <c r="I366" s="17" t="s">
        <v>1702</v>
      </c>
      <c r="J366" s="84" t="s">
        <v>1709</v>
      </c>
      <c r="K366" s="19" t="s">
        <v>1710</v>
      </c>
      <c r="L366" s="17" t="s">
        <v>1705</v>
      </c>
      <c r="M366" s="35" t="s">
        <v>27</v>
      </c>
      <c r="N366" s="71"/>
      <c r="O366" s="28"/>
      <c r="P366" s="23"/>
      <c r="Q366" s="23"/>
    </row>
    <row r="367" s="2" customFormat="1" customHeight="1" spans="1:17">
      <c r="A367" s="15">
        <f t="shared" si="12"/>
        <v>365</v>
      </c>
      <c r="B367" s="15" t="s">
        <v>18</v>
      </c>
      <c r="C367" s="35" t="s">
        <v>19</v>
      </c>
      <c r="D367" s="17" t="s">
        <v>1711</v>
      </c>
      <c r="E367" s="17" t="s">
        <v>38</v>
      </c>
      <c r="F367" s="19" t="s">
        <v>1712</v>
      </c>
      <c r="G367" s="18" t="s">
        <v>1713</v>
      </c>
      <c r="H367" s="18" t="s">
        <v>1714</v>
      </c>
      <c r="I367" s="17" t="s">
        <v>1715</v>
      </c>
      <c r="J367" s="84" t="s">
        <v>1716</v>
      </c>
      <c r="K367" s="19" t="s">
        <v>1717</v>
      </c>
      <c r="L367" s="17" t="s">
        <v>1711</v>
      </c>
      <c r="M367" s="35" t="s">
        <v>27</v>
      </c>
      <c r="N367" s="71"/>
      <c r="O367" s="28"/>
      <c r="P367" s="23"/>
      <c r="Q367" s="23"/>
    </row>
    <row r="368" s="2" customFormat="1" customHeight="1" spans="1:17">
      <c r="A368" s="15">
        <f t="shared" si="12"/>
        <v>366</v>
      </c>
      <c r="B368" s="15" t="s">
        <v>18</v>
      </c>
      <c r="C368" s="35" t="s">
        <v>19</v>
      </c>
      <c r="D368" s="17" t="s">
        <v>1718</v>
      </c>
      <c r="E368" s="17" t="s">
        <v>21</v>
      </c>
      <c r="F368" s="19" t="s">
        <v>1719</v>
      </c>
      <c r="G368" s="18" t="s">
        <v>1720</v>
      </c>
      <c r="H368" s="18" t="s">
        <v>1714</v>
      </c>
      <c r="I368" s="17" t="s">
        <v>1702</v>
      </c>
      <c r="J368" s="84" t="s">
        <v>1721</v>
      </c>
      <c r="K368" s="19" t="s">
        <v>1722</v>
      </c>
      <c r="L368" s="17" t="s">
        <v>1718</v>
      </c>
      <c r="M368" s="35" t="s">
        <v>27</v>
      </c>
      <c r="N368" s="71"/>
      <c r="O368" s="28"/>
      <c r="P368" s="23"/>
      <c r="Q368" s="23"/>
    </row>
    <row r="369" s="2" customFormat="1" customHeight="1" spans="1:17">
      <c r="A369" s="15">
        <f t="shared" si="12"/>
        <v>367</v>
      </c>
      <c r="B369" s="15" t="s">
        <v>18</v>
      </c>
      <c r="C369" s="35" t="s">
        <v>19</v>
      </c>
      <c r="D369" s="17" t="s">
        <v>1723</v>
      </c>
      <c r="E369" s="17" t="s">
        <v>21</v>
      </c>
      <c r="F369" s="19" t="s">
        <v>1724</v>
      </c>
      <c r="G369" s="18" t="s">
        <v>1725</v>
      </c>
      <c r="H369" s="18" t="s">
        <v>1726</v>
      </c>
      <c r="I369" s="17" t="s">
        <v>1702</v>
      </c>
      <c r="J369" s="84" t="s">
        <v>1727</v>
      </c>
      <c r="K369" s="19" t="s">
        <v>1728</v>
      </c>
      <c r="L369" s="17" t="s">
        <v>1723</v>
      </c>
      <c r="M369" s="35" t="s">
        <v>27</v>
      </c>
      <c r="N369" s="71"/>
      <c r="O369" s="28"/>
      <c r="P369" s="23"/>
      <c r="Q369" s="23"/>
    </row>
    <row r="370" s="2" customFormat="1" customHeight="1" spans="1:17">
      <c r="A370" s="15">
        <f t="shared" si="12"/>
        <v>368</v>
      </c>
      <c r="B370" s="15" t="s">
        <v>18</v>
      </c>
      <c r="C370" s="35" t="s">
        <v>19</v>
      </c>
      <c r="D370" s="17" t="s">
        <v>1729</v>
      </c>
      <c r="E370" s="17" t="s">
        <v>38</v>
      </c>
      <c r="F370" s="19" t="s">
        <v>1730</v>
      </c>
      <c r="G370" s="18" t="s">
        <v>1731</v>
      </c>
      <c r="H370" s="18" t="s">
        <v>1714</v>
      </c>
      <c r="I370" s="17" t="s">
        <v>1702</v>
      </c>
      <c r="J370" s="84" t="s">
        <v>1732</v>
      </c>
      <c r="K370" s="19" t="s">
        <v>1733</v>
      </c>
      <c r="L370" s="17" t="s">
        <v>1729</v>
      </c>
      <c r="M370" s="35" t="s">
        <v>27</v>
      </c>
      <c r="N370" s="71"/>
      <c r="O370" s="28"/>
      <c r="P370" s="23"/>
      <c r="Q370" s="23"/>
    </row>
    <row r="371" s="2" customFormat="1" customHeight="1" spans="1:17">
      <c r="A371" s="15">
        <f t="shared" si="12"/>
        <v>369</v>
      </c>
      <c r="B371" s="15" t="s">
        <v>18</v>
      </c>
      <c r="C371" s="9" t="s">
        <v>19</v>
      </c>
      <c r="D371" s="9" t="s">
        <v>1734</v>
      </c>
      <c r="E371" s="9" t="s">
        <v>21</v>
      </c>
      <c r="F371" s="9" t="s">
        <v>1735</v>
      </c>
      <c r="G371" s="9" t="str">
        <f t="shared" ref="G371:G374" si="13">LEFT(F371,18)</f>
        <v>452126197010140928</v>
      </c>
      <c r="H371" s="9" t="s">
        <v>23</v>
      </c>
      <c r="I371" s="9" t="s">
        <v>1702</v>
      </c>
      <c r="J371" s="9" t="s">
        <v>1736</v>
      </c>
      <c r="K371" s="9" t="s">
        <v>1737</v>
      </c>
      <c r="L371" s="9" t="s">
        <v>1734</v>
      </c>
      <c r="M371" s="59" t="s">
        <v>27</v>
      </c>
      <c r="N371" s="71"/>
      <c r="O371" s="28"/>
      <c r="P371" s="23"/>
      <c r="Q371" s="23"/>
    </row>
    <row r="372" s="2" customFormat="1" customHeight="1" spans="1:17">
      <c r="A372" s="15">
        <f t="shared" si="12"/>
        <v>370</v>
      </c>
      <c r="B372" s="15" t="s">
        <v>18</v>
      </c>
      <c r="C372" s="9" t="s">
        <v>19</v>
      </c>
      <c r="D372" s="9" t="s">
        <v>1738</v>
      </c>
      <c r="E372" s="9" t="s">
        <v>21</v>
      </c>
      <c r="F372" s="9" t="s">
        <v>1739</v>
      </c>
      <c r="G372" s="9" t="str">
        <f t="shared" si="13"/>
        <v>440722194909193569</v>
      </c>
      <c r="H372" s="9" t="s">
        <v>40</v>
      </c>
      <c r="I372" s="9" t="s">
        <v>1702</v>
      </c>
      <c r="J372" s="9" t="s">
        <v>1740</v>
      </c>
      <c r="K372" s="9" t="s">
        <v>1741</v>
      </c>
      <c r="L372" s="9" t="s">
        <v>1738</v>
      </c>
      <c r="M372" s="59" t="s">
        <v>27</v>
      </c>
      <c r="N372" s="71"/>
      <c r="O372" s="28"/>
      <c r="P372" s="23"/>
      <c r="Q372" s="23"/>
    </row>
    <row r="373" s="2" customFormat="1" customHeight="1" spans="1:17">
      <c r="A373" s="15">
        <f t="shared" si="12"/>
        <v>371</v>
      </c>
      <c r="B373" s="15" t="s">
        <v>18</v>
      </c>
      <c r="C373" s="9" t="s">
        <v>19</v>
      </c>
      <c r="D373" s="9" t="s">
        <v>1742</v>
      </c>
      <c r="E373" s="9" t="s">
        <v>21</v>
      </c>
      <c r="F373" s="9" t="s">
        <v>1743</v>
      </c>
      <c r="G373" s="9" t="str">
        <f t="shared" si="13"/>
        <v>440722194909213523</v>
      </c>
      <c r="H373" s="9" t="s">
        <v>1708</v>
      </c>
      <c r="I373" s="9" t="s">
        <v>1702</v>
      </c>
      <c r="J373" s="9" t="s">
        <v>1744</v>
      </c>
      <c r="K373" s="9" t="s">
        <v>1745</v>
      </c>
      <c r="L373" s="9" t="s">
        <v>1742</v>
      </c>
      <c r="M373" s="59" t="s">
        <v>27</v>
      </c>
      <c r="N373" s="71"/>
      <c r="O373" s="28"/>
      <c r="P373" s="23"/>
      <c r="Q373" s="23"/>
    </row>
    <row r="374" s="2" customFormat="1" customHeight="1" spans="1:17">
      <c r="A374" s="15">
        <f t="shared" si="12"/>
        <v>372</v>
      </c>
      <c r="B374" s="15" t="s">
        <v>18</v>
      </c>
      <c r="C374" s="68" t="s">
        <v>19</v>
      </c>
      <c r="D374" s="68" t="s">
        <v>1746</v>
      </c>
      <c r="E374" s="68" t="s">
        <v>38</v>
      </c>
      <c r="F374" s="78" t="s">
        <v>1747</v>
      </c>
      <c r="G374" s="79" t="str">
        <f t="shared" si="13"/>
        <v>44078119900803351X</v>
      </c>
      <c r="H374" s="68" t="s">
        <v>23</v>
      </c>
      <c r="I374" s="59" t="s">
        <v>45</v>
      </c>
      <c r="J374" s="68" t="s">
        <v>1748</v>
      </c>
      <c r="K374" s="78" t="s">
        <v>1749</v>
      </c>
      <c r="L374" s="68" t="s">
        <v>1746</v>
      </c>
      <c r="M374" s="20" t="s">
        <v>27</v>
      </c>
      <c r="N374" s="71"/>
      <c r="O374" s="28"/>
      <c r="P374" s="21"/>
      <c r="Q374" s="23"/>
    </row>
    <row r="375" s="2" customFormat="1" customHeight="1" spans="1:17">
      <c r="A375" s="15">
        <f t="shared" si="12"/>
        <v>373</v>
      </c>
      <c r="B375" s="15" t="s">
        <v>18</v>
      </c>
      <c r="C375" s="59" t="s">
        <v>19</v>
      </c>
      <c r="D375" s="59" t="s">
        <v>1750</v>
      </c>
      <c r="E375" s="59" t="s">
        <v>21</v>
      </c>
      <c r="F375" s="78" t="s">
        <v>1751</v>
      </c>
      <c r="G375" s="79" t="s">
        <v>1752</v>
      </c>
      <c r="H375" s="59" t="s">
        <v>40</v>
      </c>
      <c r="I375" s="59" t="s">
        <v>24</v>
      </c>
      <c r="J375" s="59" t="s">
        <v>1753</v>
      </c>
      <c r="K375" s="78" t="s">
        <v>1754</v>
      </c>
      <c r="L375" s="59" t="s">
        <v>1750</v>
      </c>
      <c r="M375" s="17" t="s">
        <v>27</v>
      </c>
      <c r="N375" s="71"/>
      <c r="O375" s="28"/>
      <c r="P375" s="21"/>
      <c r="Q375" s="23"/>
    </row>
    <row r="376" s="2" customFormat="1" customHeight="1" spans="1:17">
      <c r="A376" s="15">
        <f t="shared" si="12"/>
        <v>374</v>
      </c>
      <c r="B376" s="15" t="s">
        <v>18</v>
      </c>
      <c r="C376" s="59" t="s">
        <v>19</v>
      </c>
      <c r="D376" s="59" t="s">
        <v>1755</v>
      </c>
      <c r="E376" s="59" t="s">
        <v>21</v>
      </c>
      <c r="F376" s="78" t="s">
        <v>1756</v>
      </c>
      <c r="G376" s="79" t="s">
        <v>1757</v>
      </c>
      <c r="H376" s="59" t="s">
        <v>40</v>
      </c>
      <c r="I376" s="59" t="s">
        <v>24</v>
      </c>
      <c r="J376" s="59" t="s">
        <v>1758</v>
      </c>
      <c r="K376" s="78" t="s">
        <v>1759</v>
      </c>
      <c r="L376" s="59" t="s">
        <v>1755</v>
      </c>
      <c r="M376" s="17" t="s">
        <v>27</v>
      </c>
      <c r="N376" s="71"/>
      <c r="O376" s="28"/>
      <c r="P376" s="21"/>
      <c r="Q376" s="23"/>
    </row>
    <row r="377" s="2" customFormat="1" customHeight="1" spans="1:17">
      <c r="A377" s="15">
        <f t="shared" si="12"/>
        <v>375</v>
      </c>
      <c r="B377" s="15" t="s">
        <v>18</v>
      </c>
      <c r="C377" s="59" t="s">
        <v>19</v>
      </c>
      <c r="D377" s="59" t="s">
        <v>1760</v>
      </c>
      <c r="E377" s="59" t="s">
        <v>21</v>
      </c>
      <c r="F377" s="78" t="s">
        <v>1761</v>
      </c>
      <c r="G377" s="79" t="s">
        <v>1762</v>
      </c>
      <c r="H377" s="59" t="s">
        <v>40</v>
      </c>
      <c r="I377" s="59" t="s">
        <v>51</v>
      </c>
      <c r="J377" s="59" t="s">
        <v>1763</v>
      </c>
      <c r="K377" s="78" t="s">
        <v>1764</v>
      </c>
      <c r="L377" s="59" t="s">
        <v>1760</v>
      </c>
      <c r="M377" s="17" t="s">
        <v>27</v>
      </c>
      <c r="N377" s="71"/>
      <c r="O377" s="28"/>
      <c r="P377" s="21"/>
      <c r="Q377" s="23"/>
    </row>
    <row r="378" s="2" customFormat="1" customHeight="1" spans="1:17">
      <c r="A378" s="15">
        <f t="shared" si="12"/>
        <v>376</v>
      </c>
      <c r="B378" s="15" t="s">
        <v>18</v>
      </c>
      <c r="C378" s="59" t="s">
        <v>19</v>
      </c>
      <c r="D378" s="59" t="s">
        <v>1765</v>
      </c>
      <c r="E378" s="59" t="s">
        <v>38</v>
      </c>
      <c r="F378" s="78" t="s">
        <v>1766</v>
      </c>
      <c r="G378" s="79" t="s">
        <v>1767</v>
      </c>
      <c r="H378" s="59" t="s">
        <v>40</v>
      </c>
      <c r="I378" s="59" t="s">
        <v>24</v>
      </c>
      <c r="J378" s="59" t="s">
        <v>1768</v>
      </c>
      <c r="K378" s="78" t="s">
        <v>1769</v>
      </c>
      <c r="L378" s="59" t="s">
        <v>1765</v>
      </c>
      <c r="M378" s="17" t="s">
        <v>27</v>
      </c>
      <c r="N378" s="71"/>
      <c r="O378" s="28"/>
      <c r="P378" s="21"/>
      <c r="Q378" s="23"/>
    </row>
    <row r="379" s="2" customFormat="1" customHeight="1" spans="1:17">
      <c r="A379" s="15">
        <f t="shared" si="12"/>
        <v>377</v>
      </c>
      <c r="B379" s="15" t="s">
        <v>18</v>
      </c>
      <c r="C379" s="59" t="s">
        <v>19</v>
      </c>
      <c r="D379" s="59" t="s">
        <v>1770</v>
      </c>
      <c r="E379" s="59" t="s">
        <v>21</v>
      </c>
      <c r="F379" s="78" t="s">
        <v>1771</v>
      </c>
      <c r="G379" s="79" t="s">
        <v>1772</v>
      </c>
      <c r="H379" s="59" t="s">
        <v>40</v>
      </c>
      <c r="I379" s="59" t="s">
        <v>24</v>
      </c>
      <c r="J379" s="59" t="s">
        <v>1773</v>
      </c>
      <c r="K379" s="78" t="s">
        <v>1774</v>
      </c>
      <c r="L379" s="59" t="s">
        <v>1770</v>
      </c>
      <c r="M379" s="17" t="s">
        <v>27</v>
      </c>
      <c r="N379" s="71"/>
      <c r="O379" s="28"/>
      <c r="P379" s="21"/>
      <c r="Q379" s="23"/>
    </row>
    <row r="380" s="2" customFormat="1" customHeight="1" spans="1:17">
      <c r="A380" s="15">
        <f t="shared" si="12"/>
        <v>378</v>
      </c>
      <c r="B380" s="15" t="s">
        <v>18</v>
      </c>
      <c r="C380" s="59" t="s">
        <v>19</v>
      </c>
      <c r="D380" s="59" t="s">
        <v>1775</v>
      </c>
      <c r="E380" s="59" t="s">
        <v>21</v>
      </c>
      <c r="F380" s="78" t="s">
        <v>1776</v>
      </c>
      <c r="G380" s="79" t="s">
        <v>1777</v>
      </c>
      <c r="H380" s="59" t="s">
        <v>40</v>
      </c>
      <c r="I380" s="59" t="s">
        <v>51</v>
      </c>
      <c r="J380" s="59" t="s">
        <v>1778</v>
      </c>
      <c r="K380" s="78" t="s">
        <v>1779</v>
      </c>
      <c r="L380" s="59" t="s">
        <v>1775</v>
      </c>
      <c r="M380" s="17" t="s">
        <v>27</v>
      </c>
      <c r="N380" s="71"/>
      <c r="O380" s="28"/>
      <c r="P380" s="21"/>
      <c r="Q380" s="23"/>
    </row>
    <row r="381" s="2" customFormat="1" customHeight="1" spans="1:17">
      <c r="A381" s="15">
        <f t="shared" si="12"/>
        <v>379</v>
      </c>
      <c r="B381" s="15" t="s">
        <v>18</v>
      </c>
      <c r="C381" s="59" t="s">
        <v>19</v>
      </c>
      <c r="D381" s="59" t="s">
        <v>1780</v>
      </c>
      <c r="E381" s="59" t="s">
        <v>21</v>
      </c>
      <c r="F381" s="78" t="s">
        <v>1781</v>
      </c>
      <c r="G381" s="79" t="s">
        <v>1782</v>
      </c>
      <c r="H381" s="59" t="s">
        <v>40</v>
      </c>
      <c r="I381" s="59" t="s">
        <v>24</v>
      </c>
      <c r="J381" s="59" t="s">
        <v>1783</v>
      </c>
      <c r="K381" s="78" t="s">
        <v>1784</v>
      </c>
      <c r="L381" s="59" t="s">
        <v>1780</v>
      </c>
      <c r="M381" s="17" t="s">
        <v>27</v>
      </c>
      <c r="N381" s="71"/>
      <c r="O381" s="28"/>
      <c r="P381" s="21"/>
      <c r="Q381" s="23"/>
    </row>
    <row r="382" s="2" customFormat="1" customHeight="1" spans="1:17">
      <c r="A382" s="15">
        <f t="shared" si="12"/>
        <v>380</v>
      </c>
      <c r="B382" s="15" t="s">
        <v>18</v>
      </c>
      <c r="C382" s="59" t="s">
        <v>19</v>
      </c>
      <c r="D382" s="59" t="s">
        <v>1785</v>
      </c>
      <c r="E382" s="59" t="s">
        <v>38</v>
      </c>
      <c r="F382" s="78" t="s">
        <v>1786</v>
      </c>
      <c r="G382" s="79" t="s">
        <v>1787</v>
      </c>
      <c r="H382" s="59" t="s">
        <v>30</v>
      </c>
      <c r="I382" s="59" t="s">
        <v>70</v>
      </c>
      <c r="J382" s="59" t="s">
        <v>1788</v>
      </c>
      <c r="K382" s="78" t="s">
        <v>1789</v>
      </c>
      <c r="L382" s="59" t="s">
        <v>1785</v>
      </c>
      <c r="M382" s="17" t="s">
        <v>27</v>
      </c>
      <c r="N382" s="71"/>
      <c r="O382" s="28"/>
      <c r="P382" s="21"/>
      <c r="Q382" s="23"/>
    </row>
    <row r="383" s="2" customFormat="1" customHeight="1" spans="1:17">
      <c r="A383" s="15">
        <f t="shared" si="12"/>
        <v>381</v>
      </c>
      <c r="B383" s="15" t="s">
        <v>18</v>
      </c>
      <c r="C383" s="59" t="s">
        <v>19</v>
      </c>
      <c r="D383" s="59" t="s">
        <v>1790</v>
      </c>
      <c r="E383" s="59" t="s">
        <v>38</v>
      </c>
      <c r="F383" s="78" t="s">
        <v>1791</v>
      </c>
      <c r="G383" s="79" t="s">
        <v>1792</v>
      </c>
      <c r="H383" s="59" t="s">
        <v>79</v>
      </c>
      <c r="I383" s="59" t="s">
        <v>326</v>
      </c>
      <c r="J383" s="59" t="s">
        <v>1793</v>
      </c>
      <c r="K383" s="78" t="s">
        <v>1794</v>
      </c>
      <c r="L383" s="59" t="s">
        <v>1790</v>
      </c>
      <c r="M383" s="17" t="s">
        <v>59</v>
      </c>
      <c r="N383" s="71"/>
      <c r="O383" s="28"/>
      <c r="P383" s="21"/>
      <c r="Q383" s="23"/>
    </row>
    <row r="384" s="2" customFormat="1" customHeight="1" spans="1:17">
      <c r="A384" s="15">
        <f t="shared" si="12"/>
        <v>382</v>
      </c>
      <c r="B384" s="15" t="s">
        <v>18</v>
      </c>
      <c r="C384" s="59" t="s">
        <v>19</v>
      </c>
      <c r="D384" s="59" t="s">
        <v>574</v>
      </c>
      <c r="E384" s="59" t="s">
        <v>38</v>
      </c>
      <c r="F384" s="78" t="s">
        <v>575</v>
      </c>
      <c r="G384" s="79" t="s">
        <v>1795</v>
      </c>
      <c r="H384" s="59" t="s">
        <v>40</v>
      </c>
      <c r="I384" s="59" t="s">
        <v>51</v>
      </c>
      <c r="J384" s="59" t="s">
        <v>412</v>
      </c>
      <c r="K384" s="78" t="s">
        <v>576</v>
      </c>
      <c r="L384" s="59" t="s">
        <v>574</v>
      </c>
      <c r="M384" s="17" t="s">
        <v>27</v>
      </c>
      <c r="N384" s="71"/>
      <c r="O384" s="28"/>
      <c r="P384" s="21"/>
      <c r="Q384" s="23"/>
    </row>
    <row r="385" s="2" customFormat="1" customHeight="1" spans="1:17">
      <c r="A385" s="15">
        <f t="shared" si="12"/>
        <v>383</v>
      </c>
      <c r="B385" s="15" t="s">
        <v>18</v>
      </c>
      <c r="C385" s="59" t="s">
        <v>19</v>
      </c>
      <c r="D385" s="59" t="s">
        <v>577</v>
      </c>
      <c r="E385" s="59" t="s">
        <v>38</v>
      </c>
      <c r="F385" s="78" t="s">
        <v>578</v>
      </c>
      <c r="G385" s="79" t="s">
        <v>1796</v>
      </c>
      <c r="H385" s="59" t="s">
        <v>40</v>
      </c>
      <c r="I385" s="59" t="s">
        <v>51</v>
      </c>
      <c r="J385" s="59" t="s">
        <v>579</v>
      </c>
      <c r="K385" s="78" t="s">
        <v>580</v>
      </c>
      <c r="L385" s="59" t="s">
        <v>577</v>
      </c>
      <c r="M385" s="17" t="s">
        <v>27</v>
      </c>
      <c r="N385" s="71"/>
      <c r="O385" s="28"/>
      <c r="P385" s="21"/>
      <c r="Q385" s="23"/>
    </row>
    <row r="386" s="2" customFormat="1" customHeight="1" spans="1:17">
      <c r="A386" s="15">
        <f t="shared" si="12"/>
        <v>384</v>
      </c>
      <c r="B386" s="15" t="s">
        <v>18</v>
      </c>
      <c r="C386" s="59" t="s">
        <v>19</v>
      </c>
      <c r="D386" s="59" t="s">
        <v>1797</v>
      </c>
      <c r="E386" s="59" t="s">
        <v>38</v>
      </c>
      <c r="F386" s="78" t="s">
        <v>1798</v>
      </c>
      <c r="G386" s="79" t="s">
        <v>1799</v>
      </c>
      <c r="H386" s="59" t="s">
        <v>40</v>
      </c>
      <c r="I386" s="59" t="s">
        <v>24</v>
      </c>
      <c r="J386" s="59" t="s">
        <v>1800</v>
      </c>
      <c r="K386" s="78" t="s">
        <v>1801</v>
      </c>
      <c r="L386" s="59" t="s">
        <v>1797</v>
      </c>
      <c r="M386" s="17" t="s">
        <v>27</v>
      </c>
      <c r="N386" s="71"/>
      <c r="O386" s="28"/>
      <c r="P386" s="21"/>
      <c r="Q386" s="23"/>
    </row>
    <row r="387" s="2" customFormat="1" customHeight="1" spans="1:17">
      <c r="A387" s="15">
        <f t="shared" si="12"/>
        <v>385</v>
      </c>
      <c r="B387" s="15" t="s">
        <v>18</v>
      </c>
      <c r="C387" s="59" t="s">
        <v>19</v>
      </c>
      <c r="D387" s="59" t="s">
        <v>1802</v>
      </c>
      <c r="E387" s="59" t="s">
        <v>38</v>
      </c>
      <c r="F387" s="78" t="s">
        <v>1803</v>
      </c>
      <c r="G387" s="79" t="s">
        <v>1804</v>
      </c>
      <c r="H387" s="59" t="s">
        <v>23</v>
      </c>
      <c r="I387" s="59" t="s">
        <v>45</v>
      </c>
      <c r="J387" s="59" t="s">
        <v>1805</v>
      </c>
      <c r="K387" s="78" t="s">
        <v>1806</v>
      </c>
      <c r="L387" s="59" t="s">
        <v>1802</v>
      </c>
      <c r="M387" s="17" t="s">
        <v>59</v>
      </c>
      <c r="N387" s="71"/>
      <c r="O387" s="28"/>
      <c r="P387" s="21"/>
      <c r="Q387" s="23"/>
    </row>
    <row r="388" s="2" customFormat="1" customHeight="1" spans="1:17">
      <c r="A388" s="15">
        <f t="shared" si="12"/>
        <v>386</v>
      </c>
      <c r="B388" s="15" t="s">
        <v>18</v>
      </c>
      <c r="C388" s="59" t="s">
        <v>19</v>
      </c>
      <c r="D388" s="59" t="s">
        <v>1808</v>
      </c>
      <c r="E388" s="59" t="s">
        <v>38</v>
      </c>
      <c r="F388" s="78" t="s">
        <v>1809</v>
      </c>
      <c r="G388" s="79" t="s">
        <v>1810</v>
      </c>
      <c r="H388" s="59" t="s">
        <v>30</v>
      </c>
      <c r="I388" s="59" t="s">
        <v>70</v>
      </c>
      <c r="J388" s="59" t="s">
        <v>1811</v>
      </c>
      <c r="K388" s="78" t="s">
        <v>1812</v>
      </c>
      <c r="L388" s="59" t="s">
        <v>1808</v>
      </c>
      <c r="M388" s="17" t="s">
        <v>59</v>
      </c>
      <c r="N388" s="71"/>
      <c r="O388" s="28"/>
      <c r="P388" s="21"/>
      <c r="Q388" s="23"/>
    </row>
    <row r="389" s="2" customFormat="1" customHeight="1" spans="1:17">
      <c r="A389" s="15">
        <f t="shared" si="12"/>
        <v>387</v>
      </c>
      <c r="B389" s="15" t="s">
        <v>18</v>
      </c>
      <c r="C389" s="59" t="s">
        <v>19</v>
      </c>
      <c r="D389" s="59" t="s">
        <v>1813</v>
      </c>
      <c r="E389" s="59" t="s">
        <v>38</v>
      </c>
      <c r="F389" s="78" t="s">
        <v>1814</v>
      </c>
      <c r="G389" s="79" t="s">
        <v>1815</v>
      </c>
      <c r="H389" s="59" t="s">
        <v>40</v>
      </c>
      <c r="I389" s="59" t="s">
        <v>24</v>
      </c>
      <c r="J389" s="59" t="s">
        <v>1816</v>
      </c>
      <c r="K389" s="78" t="s">
        <v>1817</v>
      </c>
      <c r="L389" s="59" t="s">
        <v>1813</v>
      </c>
      <c r="M389" s="17" t="s">
        <v>27</v>
      </c>
      <c r="N389" s="71"/>
      <c r="O389" s="28"/>
      <c r="P389" s="21"/>
      <c r="Q389" s="23"/>
    </row>
    <row r="390" s="2" customFormat="1" customHeight="1" spans="1:17">
      <c r="A390" s="15">
        <f t="shared" si="12"/>
        <v>388</v>
      </c>
      <c r="B390" s="15" t="s">
        <v>18</v>
      </c>
      <c r="C390" s="85" t="s">
        <v>19</v>
      </c>
      <c r="D390" s="85" t="s">
        <v>1820</v>
      </c>
      <c r="E390" s="85" t="s">
        <v>21</v>
      </c>
      <c r="F390" s="86" t="s">
        <v>1821</v>
      </c>
      <c r="G390" s="86" t="s">
        <v>1822</v>
      </c>
      <c r="H390" s="85" t="s">
        <v>40</v>
      </c>
      <c r="I390" s="85" t="s">
        <v>24</v>
      </c>
      <c r="J390" s="85" t="s">
        <v>1823</v>
      </c>
      <c r="K390" s="86" t="s">
        <v>1824</v>
      </c>
      <c r="L390" s="85" t="s">
        <v>1820</v>
      </c>
      <c r="M390" s="87" t="s">
        <v>27</v>
      </c>
      <c r="N390" s="71" t="s">
        <v>1807</v>
      </c>
      <c r="O390" s="28"/>
      <c r="P390" s="21"/>
      <c r="Q390" s="23"/>
    </row>
    <row r="391" s="2" customFormat="1" customHeight="1" spans="1:17">
      <c r="A391" s="15">
        <f t="shared" si="12"/>
        <v>389</v>
      </c>
      <c r="B391" s="15" t="s">
        <v>18</v>
      </c>
      <c r="C391" s="85" t="s">
        <v>19</v>
      </c>
      <c r="D391" s="85" t="s">
        <v>1825</v>
      </c>
      <c r="E391" s="85" t="s">
        <v>38</v>
      </c>
      <c r="F391" s="86" t="s">
        <v>1826</v>
      </c>
      <c r="G391" s="86" t="s">
        <v>1827</v>
      </c>
      <c r="H391" s="85" t="s">
        <v>40</v>
      </c>
      <c r="I391" s="85" t="s">
        <v>24</v>
      </c>
      <c r="J391" s="85" t="s">
        <v>1828</v>
      </c>
      <c r="K391" s="86" t="s">
        <v>1829</v>
      </c>
      <c r="L391" s="85" t="s">
        <v>1825</v>
      </c>
      <c r="M391" s="87" t="s">
        <v>27</v>
      </c>
      <c r="N391" s="71" t="s">
        <v>1807</v>
      </c>
      <c r="O391" s="28"/>
      <c r="P391" s="21"/>
      <c r="Q391" s="23"/>
    </row>
    <row r="392" s="2" customFormat="1" customHeight="1" spans="1:17">
      <c r="A392" s="15">
        <f t="shared" si="12"/>
        <v>390</v>
      </c>
      <c r="B392" s="15" t="s">
        <v>18</v>
      </c>
      <c r="C392" s="85" t="s">
        <v>19</v>
      </c>
      <c r="D392" s="85" t="s">
        <v>1830</v>
      </c>
      <c r="E392" s="85" t="s">
        <v>21</v>
      </c>
      <c r="F392" s="86" t="s">
        <v>1831</v>
      </c>
      <c r="G392" s="86" t="s">
        <v>1832</v>
      </c>
      <c r="H392" s="85" t="s">
        <v>40</v>
      </c>
      <c r="I392" s="85" t="s">
        <v>51</v>
      </c>
      <c r="J392" s="85" t="s">
        <v>1833</v>
      </c>
      <c r="K392" s="86" t="s">
        <v>1834</v>
      </c>
      <c r="L392" s="85" t="s">
        <v>1830</v>
      </c>
      <c r="M392" s="87" t="s">
        <v>27</v>
      </c>
      <c r="N392" s="71" t="s">
        <v>1807</v>
      </c>
      <c r="O392" s="28"/>
      <c r="P392" s="21"/>
      <c r="Q392" s="23"/>
    </row>
    <row r="393" ht="26" customHeight="1"/>
    <row r="394" s="2" customFormat="1" customHeight="1" spans="1:17">
      <c r="A394" s="5"/>
      <c r="B394" s="5"/>
      <c r="C394" s="5"/>
      <c r="D394" s="5"/>
      <c r="F394" s="6"/>
      <c r="G394" s="6"/>
      <c r="H394" s="5"/>
      <c r="I394" s="91"/>
      <c r="J394" s="5"/>
      <c r="K394" s="5"/>
      <c r="L394" s="5"/>
      <c r="M394" s="5"/>
      <c r="N394" s="5"/>
      <c r="O394" s="91"/>
      <c r="P394" s="5"/>
      <c r="Q394" s="5"/>
    </row>
    <row r="395" s="2" customFormat="1" customHeight="1" spans="1:17">
      <c r="A395" s="5"/>
      <c r="B395" s="5"/>
      <c r="C395" s="5"/>
      <c r="D395" s="5"/>
      <c r="F395" s="6"/>
      <c r="G395" s="6"/>
      <c r="H395" s="5"/>
      <c r="I395" s="91"/>
      <c r="J395" s="5"/>
      <c r="K395" s="5"/>
      <c r="L395" s="5"/>
      <c r="M395" s="5"/>
      <c r="N395" s="5"/>
      <c r="O395" s="91"/>
      <c r="P395" s="5"/>
      <c r="Q395" s="5"/>
    </row>
    <row r="396" s="2" customFormat="1" customHeight="1" spans="1:17">
      <c r="A396" s="5"/>
      <c r="B396" s="5"/>
      <c r="C396" s="5"/>
      <c r="D396" s="5"/>
      <c r="F396" s="6"/>
      <c r="G396" s="6"/>
      <c r="H396" s="5"/>
      <c r="I396" s="7"/>
      <c r="J396" s="5"/>
      <c r="K396" s="5"/>
      <c r="L396" s="5"/>
      <c r="M396" s="5"/>
      <c r="N396" s="5"/>
      <c r="O396" s="7"/>
      <c r="P396" s="5"/>
      <c r="Q396" s="5"/>
    </row>
  </sheetData>
  <mergeCells count="1">
    <mergeCell ref="A1:Q1"/>
  </mergeCells>
  <conditionalFormatting sqref="D125">
    <cfRule type="duplicateValues" dxfId="3" priority="88"/>
  </conditionalFormatting>
  <conditionalFormatting sqref="D198">
    <cfRule type="duplicateValues" dxfId="1" priority="84"/>
  </conditionalFormatting>
  <conditionalFormatting sqref="D200">
    <cfRule type="duplicateValues" dxfId="1" priority="83"/>
  </conditionalFormatting>
  <conditionalFormatting sqref="L200">
    <cfRule type="duplicateValues" dxfId="1" priority="82"/>
  </conditionalFormatting>
  <conditionalFormatting sqref="D201">
    <cfRule type="duplicateValues" dxfId="1" priority="81"/>
  </conditionalFormatting>
  <conditionalFormatting sqref="D229">
    <cfRule type="duplicateValues" dxfId="1" priority="77"/>
  </conditionalFormatting>
  <conditionalFormatting sqref="L229">
    <cfRule type="duplicateValues" dxfId="1" priority="76"/>
  </conditionalFormatting>
  <conditionalFormatting sqref="D242">
    <cfRule type="duplicateValues" dxfId="1" priority="72"/>
  </conditionalFormatting>
  <conditionalFormatting sqref="D244">
    <cfRule type="duplicateValues" dxfId="1" priority="73"/>
  </conditionalFormatting>
  <conditionalFormatting sqref="K244">
    <cfRule type="duplicateValues" dxfId="1" priority="71"/>
  </conditionalFormatting>
  <conditionalFormatting sqref="D252">
    <cfRule type="duplicateValues" dxfId="1" priority="69"/>
  </conditionalFormatting>
  <conditionalFormatting sqref="L252">
    <cfRule type="duplicateValues" dxfId="1" priority="68"/>
  </conditionalFormatting>
  <conditionalFormatting sqref="D253">
    <cfRule type="duplicateValues" dxfId="1" priority="70"/>
  </conditionalFormatting>
  <conditionalFormatting sqref="L335">
    <cfRule type="duplicateValues" dxfId="2" priority="19"/>
    <cfRule type="duplicateValues" dxfId="2" priority="20"/>
  </conditionalFormatting>
  <conditionalFormatting sqref="L347">
    <cfRule type="duplicateValues" dxfId="2" priority="7"/>
    <cfRule type="duplicateValues" dxfId="2" priority="8"/>
  </conditionalFormatting>
  <conditionalFormatting sqref="D126:D132">
    <cfRule type="duplicateValues" dxfId="3" priority="90"/>
  </conditionalFormatting>
  <conditionalFormatting sqref="D129:D132">
    <cfRule type="duplicateValues" dxfId="3" priority="91" stopIfTrue="1"/>
  </conditionalFormatting>
  <conditionalFormatting sqref="D240:D241">
    <cfRule type="duplicateValues" dxfId="1" priority="75"/>
  </conditionalFormatting>
  <conditionalFormatting sqref="K130:K132 L129">
    <cfRule type="duplicateValues" dxfId="3" priority="89"/>
  </conditionalFormatting>
  <conditionalFormatting sqref="D154:D155 F154:F155">
    <cfRule type="duplicateValues" dxfId="2" priority="85"/>
  </conditionalFormatting>
  <conditionalFormatting sqref="D212:D222 E223">
    <cfRule type="duplicateValues" dxfId="1" priority="80"/>
  </conditionalFormatting>
  <conditionalFormatting sqref="J219:J222 P219:Q222 L212 K216">
    <cfRule type="duplicateValues" dxfId="1" priority="79"/>
  </conditionalFormatting>
  <conditionalFormatting sqref="J241 P241:Q241">
    <cfRule type="duplicateValues" dxfId="1" priority="74"/>
  </conditionalFormatting>
  <dataValidations count="1">
    <dataValidation type="custom" allowBlank="1" showErrorMessage="1" errorTitle="拒绝重复输入" error="当前输入的内容，与本区域的其他单元格内容重复。" sqref="D212 D218 D219 J219 Q219 D222 J222 Q222 E223 D240 D241 J241 Q241 D213:D214 D215:D217 D220:D221 J220:J221 Q220:Q221" errorStyle="warning">
      <formula1>COUNTIF(#REF!,D212)&lt;2</formula1>
    </dataValidation>
  </dataValidations>
  <printOptions horizontalCentered="1"/>
  <pageMargins left="0" right="0" top="0" bottom="0" header="0.511805555555556" footer="0.511805555555556"/>
  <pageSetup paperSize="9" scale="81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2"/>
  <sheetViews>
    <sheetView workbookViewId="0">
      <selection activeCell="A4" sqref="$A4:$XFD3133"/>
    </sheetView>
  </sheetViews>
  <sheetFormatPr defaultColWidth="9" defaultRowHeight="14.25"/>
  <cols>
    <col min="1" max="1" width="5.25" style="94" customWidth="1"/>
    <col min="2" max="2" width="9.625" style="95" customWidth="1"/>
    <col min="3" max="3" width="7.875" style="95" customWidth="1"/>
    <col min="4" max="4" width="10.875" style="95" customWidth="1"/>
    <col min="5" max="5" width="6.625" style="95" customWidth="1"/>
    <col min="6" max="6" width="23" style="95" customWidth="1"/>
    <col min="7" max="7" width="21.5" style="95" customWidth="1"/>
    <col min="8" max="8" width="10.25" style="95" customWidth="1"/>
    <col min="9" max="9" width="13.5" style="96" customWidth="1"/>
    <col min="10" max="10" width="35.125" style="95" customWidth="1"/>
    <col min="11" max="11" width="22.5" style="95" customWidth="1"/>
    <col min="12" max="12" width="10" style="95" customWidth="1"/>
    <col min="13" max="13" width="39.125" style="97" customWidth="1"/>
    <col min="14" max="14" width="9.875" style="94" customWidth="1"/>
    <col min="15" max="15" width="17.5" style="94" customWidth="1"/>
    <col min="16" max="16" width="26.25" style="98" customWidth="1"/>
    <col min="17" max="18" width="16.125" style="94" customWidth="1"/>
    <col min="19" max="22" width="9" style="93"/>
    <col min="23" max="23" width="10.375" style="93"/>
    <col min="24" max="16384" width="9" style="93"/>
  </cols>
  <sheetData>
    <row r="1" s="1" customFormat="1" ht="22.5" spans="1:18">
      <c r="A1" s="99" t="s">
        <v>1835</v>
      </c>
      <c r="B1" s="99"/>
      <c r="C1" s="99"/>
      <c r="D1" s="99"/>
      <c r="E1" s="99"/>
      <c r="F1" s="99"/>
      <c r="G1" s="99"/>
      <c r="H1" s="99"/>
      <c r="I1" s="8"/>
      <c r="J1" s="99"/>
      <c r="K1" s="99"/>
      <c r="L1" s="99"/>
      <c r="M1" s="99"/>
      <c r="N1" s="99"/>
      <c r="O1" s="99"/>
      <c r="P1" s="99"/>
      <c r="Q1" s="99"/>
      <c r="R1" s="99"/>
    </row>
    <row r="2" s="1" customFormat="1" ht="20" customHeight="1" spans="1:18">
      <c r="A2" s="99"/>
      <c r="B2" s="99"/>
      <c r="C2" s="99"/>
      <c r="D2" s="99"/>
      <c r="E2" s="99"/>
      <c r="F2" s="99"/>
      <c r="G2" s="99"/>
      <c r="H2" s="99"/>
      <c r="I2" s="8"/>
      <c r="J2" s="99"/>
      <c r="K2" s="99"/>
      <c r="L2" s="99"/>
      <c r="M2" s="99"/>
      <c r="N2" s="99"/>
      <c r="O2" s="99"/>
      <c r="P2" s="99"/>
      <c r="Q2" s="99"/>
      <c r="R2" s="99"/>
    </row>
    <row r="3" s="93" customFormat="1" ht="59" customHeight="1" spans="1:18">
      <c r="A3" s="100" t="s">
        <v>1</v>
      </c>
      <c r="B3" s="101" t="s">
        <v>2</v>
      </c>
      <c r="C3" s="102" t="s">
        <v>3</v>
      </c>
      <c r="D3" s="102" t="s">
        <v>4</v>
      </c>
      <c r="E3" s="103" t="s">
        <v>5</v>
      </c>
      <c r="F3" s="102" t="s">
        <v>6</v>
      </c>
      <c r="G3" s="102" t="s">
        <v>7</v>
      </c>
      <c r="H3" s="103" t="s">
        <v>8</v>
      </c>
      <c r="I3" s="103" t="s">
        <v>9</v>
      </c>
      <c r="J3" s="102" t="s">
        <v>10</v>
      </c>
      <c r="K3" s="102" t="s">
        <v>11</v>
      </c>
      <c r="L3" s="102" t="s">
        <v>12</v>
      </c>
      <c r="M3" s="112" t="s">
        <v>13</v>
      </c>
      <c r="N3" s="100" t="s">
        <v>14</v>
      </c>
      <c r="O3" s="100"/>
      <c r="P3" s="113" t="s">
        <v>15</v>
      </c>
      <c r="Q3" s="113" t="s">
        <v>16</v>
      </c>
      <c r="R3" s="113" t="s">
        <v>17</v>
      </c>
    </row>
    <row r="4" s="93" customFormat="1" ht="20" customHeight="1" spans="1:18">
      <c r="A4" s="104">
        <f t="shared" ref="A4:A17" si="0">ROW()-3</f>
        <v>1</v>
      </c>
      <c r="B4" s="105" t="s">
        <v>18</v>
      </c>
      <c r="C4" s="106" t="s">
        <v>19</v>
      </c>
      <c r="D4" s="106" t="s">
        <v>20</v>
      </c>
      <c r="E4" s="107" t="s">
        <v>21</v>
      </c>
      <c r="F4" s="106" t="s">
        <v>22</v>
      </c>
      <c r="G4" s="108" t="str">
        <f t="shared" ref="G4:G67" si="1">LEFT(F4,18)</f>
        <v>440722197110313527</v>
      </c>
      <c r="H4" s="108" t="s">
        <v>23</v>
      </c>
      <c r="I4" s="114" t="s">
        <v>24</v>
      </c>
      <c r="J4" s="106" t="s">
        <v>25</v>
      </c>
      <c r="K4" s="173" t="s">
        <v>26</v>
      </c>
      <c r="L4" s="102" t="s">
        <v>20</v>
      </c>
      <c r="M4" s="115" t="s">
        <v>27</v>
      </c>
      <c r="N4" s="116"/>
      <c r="O4" s="117" t="str">
        <f t="shared" ref="O4:O67" si="2">IF(D4=L4,"相同","不相同")</f>
        <v>相同</v>
      </c>
      <c r="P4" s="118"/>
      <c r="Q4" s="116"/>
      <c r="R4" s="116"/>
    </row>
    <row r="5" s="93" customFormat="1" ht="20" customHeight="1" spans="1:18">
      <c r="A5" s="104">
        <f t="shared" si="0"/>
        <v>2</v>
      </c>
      <c r="B5" s="105" t="s">
        <v>18</v>
      </c>
      <c r="C5" s="106" t="s">
        <v>19</v>
      </c>
      <c r="D5" s="106" t="s">
        <v>28</v>
      </c>
      <c r="E5" s="107" t="s">
        <v>21</v>
      </c>
      <c r="F5" s="106" t="s">
        <v>29</v>
      </c>
      <c r="G5" s="108" t="str">
        <f t="shared" si="1"/>
        <v>440781199408243540</v>
      </c>
      <c r="H5" s="108" t="s">
        <v>30</v>
      </c>
      <c r="I5" s="114" t="s">
        <v>24</v>
      </c>
      <c r="J5" s="106" t="s">
        <v>31</v>
      </c>
      <c r="K5" s="103" t="s">
        <v>32</v>
      </c>
      <c r="L5" s="102" t="s">
        <v>28</v>
      </c>
      <c r="M5" s="115" t="s">
        <v>27</v>
      </c>
      <c r="N5" s="116"/>
      <c r="O5" s="117" t="str">
        <f t="shared" si="2"/>
        <v>相同</v>
      </c>
      <c r="P5" s="118"/>
      <c r="Q5" s="116"/>
      <c r="R5" s="116"/>
    </row>
    <row r="6" s="93" customFormat="1" ht="20" customHeight="1" spans="1:18">
      <c r="A6" s="104">
        <f t="shared" si="0"/>
        <v>3</v>
      </c>
      <c r="B6" s="105" t="s">
        <v>18</v>
      </c>
      <c r="C6" s="106" t="s">
        <v>19</v>
      </c>
      <c r="D6" s="109" t="s">
        <v>33</v>
      </c>
      <c r="E6" s="107" t="s">
        <v>21</v>
      </c>
      <c r="F6" s="106" t="s">
        <v>34</v>
      </c>
      <c r="G6" s="108" t="str">
        <f t="shared" si="1"/>
        <v>440781197311123527</v>
      </c>
      <c r="H6" s="108" t="s">
        <v>23</v>
      </c>
      <c r="I6" s="114" t="s">
        <v>24</v>
      </c>
      <c r="J6" s="106" t="s">
        <v>35</v>
      </c>
      <c r="K6" s="173" t="s">
        <v>36</v>
      </c>
      <c r="L6" s="102" t="s">
        <v>33</v>
      </c>
      <c r="M6" s="115" t="s">
        <v>27</v>
      </c>
      <c r="N6" s="116"/>
      <c r="O6" s="117" t="str">
        <f t="shared" si="2"/>
        <v>相同</v>
      </c>
      <c r="P6" s="118"/>
      <c r="Q6" s="116"/>
      <c r="R6" s="116"/>
    </row>
    <row r="7" s="93" customFormat="1" ht="20" customHeight="1" spans="1:18">
      <c r="A7" s="104">
        <f t="shared" si="0"/>
        <v>4</v>
      </c>
      <c r="B7" s="105" t="s">
        <v>18</v>
      </c>
      <c r="C7" s="106" t="s">
        <v>19</v>
      </c>
      <c r="D7" s="106" t="s">
        <v>37</v>
      </c>
      <c r="E7" s="107" t="s">
        <v>38</v>
      </c>
      <c r="F7" s="106" t="s">
        <v>39</v>
      </c>
      <c r="G7" s="108" t="str">
        <f t="shared" si="1"/>
        <v>440722195105113513</v>
      </c>
      <c r="H7" s="108" t="s">
        <v>40</v>
      </c>
      <c r="I7" s="114" t="s">
        <v>24</v>
      </c>
      <c r="J7" s="106" t="s">
        <v>41</v>
      </c>
      <c r="K7" s="173" t="s">
        <v>42</v>
      </c>
      <c r="L7" s="102" t="s">
        <v>37</v>
      </c>
      <c r="M7" s="115" t="s">
        <v>27</v>
      </c>
      <c r="N7" s="116"/>
      <c r="O7" s="117" t="str">
        <f t="shared" si="2"/>
        <v>相同</v>
      </c>
      <c r="P7" s="118"/>
      <c r="Q7" s="116"/>
      <c r="R7" s="116"/>
    </row>
    <row r="8" s="93" customFormat="1" ht="20" customHeight="1" spans="1:18">
      <c r="A8" s="104">
        <f t="shared" si="0"/>
        <v>5</v>
      </c>
      <c r="B8" s="105" t="s">
        <v>18</v>
      </c>
      <c r="C8" s="106" t="s">
        <v>19</v>
      </c>
      <c r="D8" s="106" t="s">
        <v>43</v>
      </c>
      <c r="E8" s="107" t="s">
        <v>38</v>
      </c>
      <c r="F8" s="106" t="s">
        <v>44</v>
      </c>
      <c r="G8" s="108" t="str">
        <f t="shared" si="1"/>
        <v>44072219700208355X</v>
      </c>
      <c r="H8" s="108" t="s">
        <v>23</v>
      </c>
      <c r="I8" s="114" t="s">
        <v>45</v>
      </c>
      <c r="J8" s="106" t="s">
        <v>46</v>
      </c>
      <c r="K8" s="103" t="s">
        <v>47</v>
      </c>
      <c r="L8" s="102" t="s">
        <v>43</v>
      </c>
      <c r="M8" s="115" t="s">
        <v>27</v>
      </c>
      <c r="N8" s="116"/>
      <c r="O8" s="117" t="str">
        <f t="shared" si="2"/>
        <v>相同</v>
      </c>
      <c r="P8" s="118"/>
      <c r="Q8" s="116"/>
      <c r="R8" s="116"/>
    </row>
    <row r="9" s="93" customFormat="1" ht="20" customHeight="1" spans="1:18">
      <c r="A9" s="104">
        <f t="shared" si="0"/>
        <v>6</v>
      </c>
      <c r="B9" s="105" t="s">
        <v>18</v>
      </c>
      <c r="C9" s="106" t="s">
        <v>19</v>
      </c>
      <c r="D9" s="106" t="s">
        <v>48</v>
      </c>
      <c r="E9" s="107" t="s">
        <v>21</v>
      </c>
      <c r="F9" s="106" t="s">
        <v>49</v>
      </c>
      <c r="G9" s="108" t="str">
        <f t="shared" si="1"/>
        <v>440722195309213524</v>
      </c>
      <c r="H9" s="108" t="s">
        <v>50</v>
      </c>
      <c r="I9" s="114" t="s">
        <v>51</v>
      </c>
      <c r="J9" s="106" t="s">
        <v>52</v>
      </c>
      <c r="K9" s="103" t="s">
        <v>53</v>
      </c>
      <c r="L9" s="102" t="s">
        <v>48</v>
      </c>
      <c r="M9" s="115" t="s">
        <v>27</v>
      </c>
      <c r="N9" s="116"/>
      <c r="O9" s="117" t="str">
        <f t="shared" si="2"/>
        <v>相同</v>
      </c>
      <c r="P9" s="118"/>
      <c r="Q9" s="116"/>
      <c r="R9" s="116"/>
    </row>
    <row r="10" s="93" customFormat="1" ht="20" customHeight="1" spans="1:18">
      <c r="A10" s="104">
        <f t="shared" si="0"/>
        <v>7</v>
      </c>
      <c r="B10" s="105" t="s">
        <v>54</v>
      </c>
      <c r="C10" s="108" t="s">
        <v>19</v>
      </c>
      <c r="D10" s="108" t="s">
        <v>55</v>
      </c>
      <c r="E10" s="108" t="s">
        <v>38</v>
      </c>
      <c r="F10" s="108" t="s">
        <v>56</v>
      </c>
      <c r="G10" s="108" t="str">
        <f t="shared" si="1"/>
        <v>440781199808223514</v>
      </c>
      <c r="H10" s="108" t="s">
        <v>40</v>
      </c>
      <c r="I10" s="114" t="s">
        <v>51</v>
      </c>
      <c r="J10" s="108" t="s">
        <v>57</v>
      </c>
      <c r="K10" s="119" t="s">
        <v>58</v>
      </c>
      <c r="L10" s="108" t="s">
        <v>55</v>
      </c>
      <c r="M10" s="115" t="s">
        <v>59</v>
      </c>
      <c r="N10" s="117"/>
      <c r="O10" s="117" t="str">
        <f t="shared" si="2"/>
        <v>相同</v>
      </c>
      <c r="P10" s="120"/>
      <c r="Q10" s="117"/>
      <c r="R10" s="117"/>
    </row>
    <row r="11" s="93" customFormat="1" ht="20" customHeight="1" spans="1:18">
      <c r="A11" s="104">
        <f t="shared" si="0"/>
        <v>8</v>
      </c>
      <c r="B11" s="105" t="s">
        <v>18</v>
      </c>
      <c r="C11" s="108" t="s">
        <v>19</v>
      </c>
      <c r="D11" s="108" t="s">
        <v>60</v>
      </c>
      <c r="E11" s="108" t="s">
        <v>21</v>
      </c>
      <c r="F11" s="108" t="s">
        <v>61</v>
      </c>
      <c r="G11" s="108" t="str">
        <f t="shared" si="1"/>
        <v>440722196007063529</v>
      </c>
      <c r="H11" s="108" t="s">
        <v>40</v>
      </c>
      <c r="I11" s="114" t="s">
        <v>24</v>
      </c>
      <c r="J11" s="108" t="s">
        <v>62</v>
      </c>
      <c r="K11" s="103" t="s">
        <v>63</v>
      </c>
      <c r="L11" s="102" t="s">
        <v>60</v>
      </c>
      <c r="M11" s="115" t="s">
        <v>27</v>
      </c>
      <c r="N11" s="117"/>
      <c r="O11" s="117" t="str">
        <f t="shared" si="2"/>
        <v>相同</v>
      </c>
      <c r="P11" s="120"/>
      <c r="Q11" s="117"/>
      <c r="R11" s="117"/>
    </row>
    <row r="12" s="93" customFormat="1" ht="20" customHeight="1" spans="1:18">
      <c r="A12" s="104">
        <f t="shared" si="0"/>
        <v>9</v>
      </c>
      <c r="B12" s="105" t="s">
        <v>18</v>
      </c>
      <c r="C12" s="108" t="s">
        <v>19</v>
      </c>
      <c r="D12" s="108" t="s">
        <v>64</v>
      </c>
      <c r="E12" s="108" t="s">
        <v>21</v>
      </c>
      <c r="F12" s="108" t="s">
        <v>65</v>
      </c>
      <c r="G12" s="108" t="str">
        <f t="shared" si="1"/>
        <v>44078119741014354X</v>
      </c>
      <c r="H12" s="108" t="s">
        <v>30</v>
      </c>
      <c r="I12" s="114" t="s">
        <v>24</v>
      </c>
      <c r="J12" s="108" t="s">
        <v>66</v>
      </c>
      <c r="K12" s="103" t="s">
        <v>67</v>
      </c>
      <c r="L12" s="102" t="s">
        <v>64</v>
      </c>
      <c r="M12" s="115" t="s">
        <v>27</v>
      </c>
      <c r="N12" s="117"/>
      <c r="O12" s="117" t="str">
        <f t="shared" si="2"/>
        <v>相同</v>
      </c>
      <c r="P12" s="120"/>
      <c r="Q12" s="117"/>
      <c r="R12" s="117"/>
    </row>
    <row r="13" s="93" customFormat="1" ht="20" customHeight="1" spans="1:18">
      <c r="A13" s="104">
        <f t="shared" si="0"/>
        <v>10</v>
      </c>
      <c r="B13" s="105" t="s">
        <v>18</v>
      </c>
      <c r="C13" s="108" t="s">
        <v>19</v>
      </c>
      <c r="D13" s="108" t="s">
        <v>73</v>
      </c>
      <c r="E13" s="108" t="s">
        <v>38</v>
      </c>
      <c r="F13" s="108" t="s">
        <v>74</v>
      </c>
      <c r="G13" s="108" t="str">
        <f t="shared" si="1"/>
        <v>440722195503133536</v>
      </c>
      <c r="H13" s="108" t="s">
        <v>40</v>
      </c>
      <c r="I13" s="114" t="s">
        <v>45</v>
      </c>
      <c r="J13" s="108" t="s">
        <v>75</v>
      </c>
      <c r="K13" s="174" t="s">
        <v>76</v>
      </c>
      <c r="L13" s="108" t="s">
        <v>73</v>
      </c>
      <c r="M13" s="115" t="s">
        <v>27</v>
      </c>
      <c r="N13" s="117"/>
      <c r="O13" s="117" t="str">
        <f t="shared" si="2"/>
        <v>相同</v>
      </c>
      <c r="P13" s="120"/>
      <c r="Q13" s="117"/>
      <c r="R13" s="117"/>
    </row>
    <row r="14" s="93" customFormat="1" ht="20" customHeight="1" spans="1:18">
      <c r="A14" s="104">
        <f t="shared" si="0"/>
        <v>11</v>
      </c>
      <c r="B14" s="105" t="s">
        <v>18</v>
      </c>
      <c r="C14" s="108" t="s">
        <v>19</v>
      </c>
      <c r="D14" s="108" t="s">
        <v>77</v>
      </c>
      <c r="E14" s="108" t="s">
        <v>21</v>
      </c>
      <c r="F14" s="108" t="s">
        <v>78</v>
      </c>
      <c r="G14" s="108" t="str">
        <f t="shared" si="1"/>
        <v>440781197701043522</v>
      </c>
      <c r="H14" s="108" t="s">
        <v>79</v>
      </c>
      <c r="I14" s="114" t="s">
        <v>80</v>
      </c>
      <c r="J14" s="108" t="s">
        <v>81</v>
      </c>
      <c r="K14" s="174" t="s">
        <v>82</v>
      </c>
      <c r="L14" s="108" t="s">
        <v>77</v>
      </c>
      <c r="M14" s="115" t="s">
        <v>27</v>
      </c>
      <c r="N14" s="117"/>
      <c r="O14" s="117" t="str">
        <f t="shared" si="2"/>
        <v>相同</v>
      </c>
      <c r="P14" s="120"/>
      <c r="Q14" s="117"/>
      <c r="R14" s="117"/>
    </row>
    <row r="15" s="93" customFormat="1" ht="20" customHeight="1" spans="1:18">
      <c r="A15" s="104">
        <f t="shared" si="0"/>
        <v>12</v>
      </c>
      <c r="B15" s="105" t="s">
        <v>18</v>
      </c>
      <c r="C15" s="108" t="s">
        <v>19</v>
      </c>
      <c r="D15" s="108" t="s">
        <v>83</v>
      </c>
      <c r="E15" s="108" t="s">
        <v>38</v>
      </c>
      <c r="F15" s="108" t="s">
        <v>84</v>
      </c>
      <c r="G15" s="108" t="str">
        <f t="shared" si="1"/>
        <v>440722197502253519</v>
      </c>
      <c r="H15" s="108" t="s">
        <v>40</v>
      </c>
      <c r="I15" s="114" t="s">
        <v>45</v>
      </c>
      <c r="J15" s="108" t="s">
        <v>85</v>
      </c>
      <c r="K15" s="174" t="s">
        <v>86</v>
      </c>
      <c r="L15" s="108" t="s">
        <v>83</v>
      </c>
      <c r="M15" s="115" t="s">
        <v>27</v>
      </c>
      <c r="N15" s="117"/>
      <c r="O15" s="117" t="str">
        <f t="shared" si="2"/>
        <v>相同</v>
      </c>
      <c r="P15" s="120"/>
      <c r="Q15" s="117"/>
      <c r="R15" s="117"/>
    </row>
    <row r="16" s="93" customFormat="1" ht="20" customHeight="1" spans="1:18">
      <c r="A16" s="104">
        <f t="shared" si="0"/>
        <v>13</v>
      </c>
      <c r="B16" s="105" t="s">
        <v>18</v>
      </c>
      <c r="C16" s="108" t="s">
        <v>19</v>
      </c>
      <c r="D16" s="108" t="s">
        <v>87</v>
      </c>
      <c r="E16" s="108" t="s">
        <v>21</v>
      </c>
      <c r="F16" s="108" t="s">
        <v>88</v>
      </c>
      <c r="G16" s="108" t="str">
        <f t="shared" si="1"/>
        <v>440722194210253521</v>
      </c>
      <c r="H16" s="108" t="s">
        <v>89</v>
      </c>
      <c r="I16" s="114" t="s">
        <v>51</v>
      </c>
      <c r="J16" s="108" t="s">
        <v>90</v>
      </c>
      <c r="K16" s="119" t="s">
        <v>91</v>
      </c>
      <c r="L16" s="108" t="s">
        <v>87</v>
      </c>
      <c r="M16" s="115" t="s">
        <v>27</v>
      </c>
      <c r="N16" s="117"/>
      <c r="O16" s="117" t="str">
        <f t="shared" si="2"/>
        <v>相同</v>
      </c>
      <c r="P16" s="120"/>
      <c r="Q16" s="117"/>
      <c r="R16" s="117"/>
    </row>
    <row r="17" s="93" customFormat="1" ht="20" customHeight="1" spans="1:18">
      <c r="A17" s="104">
        <f t="shared" si="0"/>
        <v>14</v>
      </c>
      <c r="B17" s="105" t="s">
        <v>18</v>
      </c>
      <c r="C17" s="108" t="s">
        <v>19</v>
      </c>
      <c r="D17" s="108" t="s">
        <v>92</v>
      </c>
      <c r="E17" s="108" t="s">
        <v>21</v>
      </c>
      <c r="F17" s="108" t="s">
        <v>93</v>
      </c>
      <c r="G17" s="108" t="str">
        <f t="shared" si="1"/>
        <v>440781196212153523</v>
      </c>
      <c r="H17" s="108" t="s">
        <v>40</v>
      </c>
      <c r="I17" s="114" t="s">
        <v>45</v>
      </c>
      <c r="J17" s="108" t="s">
        <v>94</v>
      </c>
      <c r="K17" s="103" t="s">
        <v>95</v>
      </c>
      <c r="L17" s="102" t="s">
        <v>92</v>
      </c>
      <c r="M17" s="115" t="s">
        <v>27</v>
      </c>
      <c r="N17" s="117"/>
      <c r="O17" s="117" t="str">
        <f t="shared" si="2"/>
        <v>相同</v>
      </c>
      <c r="P17" s="120"/>
      <c r="Q17" s="117"/>
      <c r="R17" s="117"/>
    </row>
    <row r="18" s="93" customFormat="1" ht="20" customHeight="1" spans="1:18">
      <c r="A18" s="104">
        <f t="shared" ref="A18:A81" si="3">ROW()-3</f>
        <v>15</v>
      </c>
      <c r="B18" s="105" t="s">
        <v>18</v>
      </c>
      <c r="C18" s="108" t="s">
        <v>19</v>
      </c>
      <c r="D18" s="108" t="s">
        <v>96</v>
      </c>
      <c r="E18" s="108" t="s">
        <v>38</v>
      </c>
      <c r="F18" s="108" t="s">
        <v>97</v>
      </c>
      <c r="G18" s="108" t="str">
        <f t="shared" si="1"/>
        <v>44072219470903351X</v>
      </c>
      <c r="H18" s="108" t="s">
        <v>40</v>
      </c>
      <c r="I18" s="114" t="s">
        <v>70</v>
      </c>
      <c r="J18" s="108" t="s">
        <v>98</v>
      </c>
      <c r="K18" s="174" t="s">
        <v>99</v>
      </c>
      <c r="L18" s="108" t="s">
        <v>96</v>
      </c>
      <c r="M18" s="115" t="s">
        <v>27</v>
      </c>
      <c r="N18" s="117"/>
      <c r="O18" s="117" t="str">
        <f t="shared" si="2"/>
        <v>相同</v>
      </c>
      <c r="P18" s="120"/>
      <c r="Q18" s="117"/>
      <c r="R18" s="117"/>
    </row>
    <row r="19" s="93" customFormat="1" ht="20" customHeight="1" spans="1:18">
      <c r="A19" s="104">
        <f t="shared" si="3"/>
        <v>16</v>
      </c>
      <c r="B19" s="105" t="s">
        <v>18</v>
      </c>
      <c r="C19" s="108" t="s">
        <v>19</v>
      </c>
      <c r="D19" s="108" t="s">
        <v>100</v>
      </c>
      <c r="E19" s="108" t="s">
        <v>21</v>
      </c>
      <c r="F19" s="108" t="s">
        <v>101</v>
      </c>
      <c r="G19" s="108" t="str">
        <f t="shared" si="1"/>
        <v>440722196810023569</v>
      </c>
      <c r="H19" s="108" t="s">
        <v>40</v>
      </c>
      <c r="I19" s="114" t="s">
        <v>24</v>
      </c>
      <c r="J19" s="108" t="s">
        <v>102</v>
      </c>
      <c r="K19" s="119" t="s">
        <v>103</v>
      </c>
      <c r="L19" s="108" t="s">
        <v>100</v>
      </c>
      <c r="M19" s="115" t="s">
        <v>27</v>
      </c>
      <c r="N19" s="117"/>
      <c r="O19" s="117" t="str">
        <f t="shared" si="2"/>
        <v>相同</v>
      </c>
      <c r="P19" s="120"/>
      <c r="Q19" s="117"/>
      <c r="R19" s="117"/>
    </row>
    <row r="20" s="93" customFormat="1" ht="20" customHeight="1" spans="1:18">
      <c r="A20" s="104">
        <f t="shared" si="3"/>
        <v>17</v>
      </c>
      <c r="B20" s="105" t="s">
        <v>18</v>
      </c>
      <c r="C20" s="108" t="s">
        <v>19</v>
      </c>
      <c r="D20" s="108" t="s">
        <v>104</v>
      </c>
      <c r="E20" s="108" t="s">
        <v>38</v>
      </c>
      <c r="F20" s="108" t="s">
        <v>105</v>
      </c>
      <c r="G20" s="108" t="str">
        <f t="shared" si="1"/>
        <v>44078119821018355X</v>
      </c>
      <c r="H20" s="108" t="s">
        <v>30</v>
      </c>
      <c r="I20" s="114" t="s">
        <v>24</v>
      </c>
      <c r="J20" s="108" t="s">
        <v>106</v>
      </c>
      <c r="K20" s="119" t="s">
        <v>107</v>
      </c>
      <c r="L20" s="108" t="s">
        <v>104</v>
      </c>
      <c r="M20" s="115" t="s">
        <v>108</v>
      </c>
      <c r="N20" s="117"/>
      <c r="O20" s="117" t="str">
        <f t="shared" si="2"/>
        <v>相同</v>
      </c>
      <c r="P20" s="120"/>
      <c r="Q20" s="117"/>
      <c r="R20" s="117"/>
    </row>
    <row r="21" s="93" customFormat="1" ht="20" customHeight="1" spans="1:18">
      <c r="A21" s="104">
        <f t="shared" si="3"/>
        <v>18</v>
      </c>
      <c r="B21" s="105" t="s">
        <v>18</v>
      </c>
      <c r="C21" s="108" t="s">
        <v>19</v>
      </c>
      <c r="D21" s="108" t="s">
        <v>109</v>
      </c>
      <c r="E21" s="108" t="s">
        <v>21</v>
      </c>
      <c r="F21" s="175" t="s">
        <v>110</v>
      </c>
      <c r="G21" s="108" t="str">
        <f t="shared" si="1"/>
        <v>440722196708196228</v>
      </c>
      <c r="H21" s="108" t="s">
        <v>30</v>
      </c>
      <c r="I21" s="114" t="s">
        <v>45</v>
      </c>
      <c r="J21" s="108" t="s">
        <v>111</v>
      </c>
      <c r="K21" s="119" t="s">
        <v>112</v>
      </c>
      <c r="L21" s="108" t="s">
        <v>109</v>
      </c>
      <c r="M21" s="115" t="s">
        <v>27</v>
      </c>
      <c r="N21" s="117"/>
      <c r="O21" s="117" t="str">
        <f t="shared" si="2"/>
        <v>相同</v>
      </c>
      <c r="P21" s="120"/>
      <c r="Q21" s="117"/>
      <c r="R21" s="117"/>
    </row>
    <row r="22" s="93" customFormat="1" ht="20" customHeight="1" spans="1:18">
      <c r="A22" s="104">
        <f t="shared" si="3"/>
        <v>19</v>
      </c>
      <c r="B22" s="105" t="s">
        <v>18</v>
      </c>
      <c r="C22" s="108" t="s">
        <v>19</v>
      </c>
      <c r="D22" s="108" t="s">
        <v>113</v>
      </c>
      <c r="E22" s="108" t="s">
        <v>21</v>
      </c>
      <c r="F22" s="108" t="s">
        <v>114</v>
      </c>
      <c r="G22" s="108" t="str">
        <f t="shared" si="1"/>
        <v>440722197202253525</v>
      </c>
      <c r="H22" s="108" t="s">
        <v>23</v>
      </c>
      <c r="I22" s="114" t="s">
        <v>24</v>
      </c>
      <c r="J22" s="108" t="s">
        <v>115</v>
      </c>
      <c r="K22" s="103" t="s">
        <v>116</v>
      </c>
      <c r="L22" s="102" t="s">
        <v>113</v>
      </c>
      <c r="M22" s="115" t="s">
        <v>27</v>
      </c>
      <c r="N22" s="117"/>
      <c r="O22" s="117" t="str">
        <f t="shared" si="2"/>
        <v>相同</v>
      </c>
      <c r="P22" s="120"/>
      <c r="Q22" s="117"/>
      <c r="R22" s="117"/>
    </row>
    <row r="23" s="93" customFormat="1" ht="20" customHeight="1" spans="1:18">
      <c r="A23" s="104">
        <f t="shared" si="3"/>
        <v>20</v>
      </c>
      <c r="B23" s="105" t="s">
        <v>18</v>
      </c>
      <c r="C23" s="108" t="s">
        <v>19</v>
      </c>
      <c r="D23" s="108" t="s">
        <v>117</v>
      </c>
      <c r="E23" s="108" t="s">
        <v>21</v>
      </c>
      <c r="F23" s="175" t="s">
        <v>118</v>
      </c>
      <c r="G23" s="108" t="str">
        <f t="shared" si="1"/>
        <v>440781199606223524</v>
      </c>
      <c r="H23" s="108" t="s">
        <v>30</v>
      </c>
      <c r="I23" s="114" t="s">
        <v>51</v>
      </c>
      <c r="J23" s="108" t="s">
        <v>119</v>
      </c>
      <c r="K23" s="119" t="s">
        <v>120</v>
      </c>
      <c r="L23" s="108" t="s">
        <v>117</v>
      </c>
      <c r="M23" s="115" t="s">
        <v>27</v>
      </c>
      <c r="N23" s="117"/>
      <c r="O23" s="117" t="str">
        <f t="shared" si="2"/>
        <v>相同</v>
      </c>
      <c r="P23" s="120"/>
      <c r="Q23" s="117"/>
      <c r="R23" s="117"/>
    </row>
    <row r="24" s="93" customFormat="1" ht="20" customHeight="1" spans="1:18">
      <c r="A24" s="104">
        <f t="shared" si="3"/>
        <v>21</v>
      </c>
      <c r="B24" s="105" t="s">
        <v>18</v>
      </c>
      <c r="C24" s="108" t="s">
        <v>19</v>
      </c>
      <c r="D24" s="108" t="s">
        <v>121</v>
      </c>
      <c r="E24" s="108" t="s">
        <v>38</v>
      </c>
      <c r="F24" s="108" t="s">
        <v>122</v>
      </c>
      <c r="G24" s="108" t="str">
        <f t="shared" si="1"/>
        <v>440722194207053529</v>
      </c>
      <c r="H24" s="108" t="s">
        <v>40</v>
      </c>
      <c r="I24" s="114" t="s">
        <v>70</v>
      </c>
      <c r="J24" s="108" t="s">
        <v>123</v>
      </c>
      <c r="K24" s="174" t="s">
        <v>124</v>
      </c>
      <c r="L24" s="108" t="s">
        <v>121</v>
      </c>
      <c r="M24" s="115" t="s">
        <v>27</v>
      </c>
      <c r="N24" s="117"/>
      <c r="O24" s="117" t="str">
        <f t="shared" si="2"/>
        <v>相同</v>
      </c>
      <c r="P24" s="120"/>
      <c r="Q24" s="117"/>
      <c r="R24" s="117"/>
    </row>
    <row r="25" s="93" customFormat="1" ht="20" customHeight="1" spans="1:18">
      <c r="A25" s="104">
        <f t="shared" si="3"/>
        <v>22</v>
      </c>
      <c r="B25" s="105" t="s">
        <v>18</v>
      </c>
      <c r="C25" s="108" t="s">
        <v>19</v>
      </c>
      <c r="D25" s="108" t="s">
        <v>129</v>
      </c>
      <c r="E25" s="108" t="s">
        <v>21</v>
      </c>
      <c r="F25" s="108" t="s">
        <v>130</v>
      </c>
      <c r="G25" s="108" t="str">
        <f t="shared" si="1"/>
        <v>452528198103044029</v>
      </c>
      <c r="H25" s="108" t="s">
        <v>23</v>
      </c>
      <c r="I25" s="114" t="s">
        <v>24</v>
      </c>
      <c r="J25" s="108" t="s">
        <v>131</v>
      </c>
      <c r="K25" s="119" t="s">
        <v>132</v>
      </c>
      <c r="L25" s="108" t="s">
        <v>129</v>
      </c>
      <c r="M25" s="115" t="s">
        <v>27</v>
      </c>
      <c r="N25" s="117"/>
      <c r="O25" s="117" t="str">
        <f t="shared" si="2"/>
        <v>相同</v>
      </c>
      <c r="P25" s="120"/>
      <c r="Q25" s="117"/>
      <c r="R25" s="117"/>
    </row>
    <row r="26" s="93" customFormat="1" ht="20" customHeight="1" spans="1:18">
      <c r="A26" s="104">
        <f t="shared" si="3"/>
        <v>23</v>
      </c>
      <c r="B26" s="105" t="s">
        <v>18</v>
      </c>
      <c r="C26" s="108" t="s">
        <v>19</v>
      </c>
      <c r="D26" s="108" t="s">
        <v>133</v>
      </c>
      <c r="E26" s="108" t="s">
        <v>38</v>
      </c>
      <c r="F26" s="108" t="s">
        <v>134</v>
      </c>
      <c r="G26" s="108" t="str">
        <f t="shared" si="1"/>
        <v>44072219630321351X</v>
      </c>
      <c r="H26" s="108" t="s">
        <v>23</v>
      </c>
      <c r="I26" s="114" t="s">
        <v>24</v>
      </c>
      <c r="J26" s="108" t="s">
        <v>135</v>
      </c>
      <c r="K26" s="173" t="s">
        <v>136</v>
      </c>
      <c r="L26" s="102" t="s">
        <v>133</v>
      </c>
      <c r="M26" s="115" t="s">
        <v>27</v>
      </c>
      <c r="N26" s="117"/>
      <c r="O26" s="117" t="str">
        <f t="shared" si="2"/>
        <v>相同</v>
      </c>
      <c r="P26" s="120"/>
      <c r="Q26" s="117"/>
      <c r="R26" s="117"/>
    </row>
    <row r="27" s="93" customFormat="1" ht="20" customHeight="1" spans="1:18">
      <c r="A27" s="104">
        <f t="shared" si="3"/>
        <v>24</v>
      </c>
      <c r="B27" s="105" t="s">
        <v>18</v>
      </c>
      <c r="C27" s="108" t="s">
        <v>19</v>
      </c>
      <c r="D27" s="108" t="s">
        <v>137</v>
      </c>
      <c r="E27" s="108" t="s">
        <v>21</v>
      </c>
      <c r="F27" s="108" t="s">
        <v>138</v>
      </c>
      <c r="G27" s="108" t="str">
        <f t="shared" si="1"/>
        <v>440722197402155022</v>
      </c>
      <c r="H27" s="108" t="s">
        <v>30</v>
      </c>
      <c r="I27" s="114" t="s">
        <v>24</v>
      </c>
      <c r="J27" s="108" t="s">
        <v>139</v>
      </c>
      <c r="K27" s="174" t="s">
        <v>140</v>
      </c>
      <c r="L27" s="108" t="s">
        <v>137</v>
      </c>
      <c r="M27" s="115" t="s">
        <v>27</v>
      </c>
      <c r="N27" s="117"/>
      <c r="O27" s="117" t="str">
        <f t="shared" si="2"/>
        <v>相同</v>
      </c>
      <c r="P27" s="120"/>
      <c r="Q27" s="117"/>
      <c r="R27" s="117"/>
    </row>
    <row r="28" s="93" customFormat="1" ht="20" customHeight="1" spans="1:18">
      <c r="A28" s="104">
        <f t="shared" si="3"/>
        <v>25</v>
      </c>
      <c r="B28" s="105" t="s">
        <v>18</v>
      </c>
      <c r="C28" s="108" t="s">
        <v>19</v>
      </c>
      <c r="D28" s="108" t="s">
        <v>141</v>
      </c>
      <c r="E28" s="108" t="s">
        <v>38</v>
      </c>
      <c r="F28" s="108" t="s">
        <v>142</v>
      </c>
      <c r="G28" s="108" t="str">
        <f t="shared" si="1"/>
        <v>440722195210103552</v>
      </c>
      <c r="H28" s="108" t="s">
        <v>40</v>
      </c>
      <c r="I28" s="114" t="s">
        <v>24</v>
      </c>
      <c r="J28" s="108" t="s">
        <v>143</v>
      </c>
      <c r="K28" s="103" t="s">
        <v>144</v>
      </c>
      <c r="L28" s="102" t="s">
        <v>141</v>
      </c>
      <c r="M28" s="115" t="s">
        <v>27</v>
      </c>
      <c r="N28" s="117"/>
      <c r="O28" s="117" t="str">
        <f t="shared" si="2"/>
        <v>相同</v>
      </c>
      <c r="P28" s="120"/>
      <c r="Q28" s="117"/>
      <c r="R28" s="117"/>
    </row>
    <row r="29" s="93" customFormat="1" ht="20" customHeight="1" spans="1:18">
      <c r="A29" s="104">
        <f t="shared" si="3"/>
        <v>26</v>
      </c>
      <c r="B29" s="105" t="s">
        <v>18</v>
      </c>
      <c r="C29" s="108" t="s">
        <v>19</v>
      </c>
      <c r="D29" s="108" t="s">
        <v>145</v>
      </c>
      <c r="E29" s="108" t="s">
        <v>38</v>
      </c>
      <c r="F29" s="108" t="s">
        <v>146</v>
      </c>
      <c r="G29" s="108" t="str">
        <f t="shared" si="1"/>
        <v>440722197007243575</v>
      </c>
      <c r="H29" s="108" t="s">
        <v>89</v>
      </c>
      <c r="I29" s="114" t="s">
        <v>24</v>
      </c>
      <c r="J29" s="108" t="s">
        <v>147</v>
      </c>
      <c r="K29" s="103" t="s">
        <v>148</v>
      </c>
      <c r="L29" s="102" t="s">
        <v>145</v>
      </c>
      <c r="M29" s="115" t="s">
        <v>27</v>
      </c>
      <c r="N29" s="117"/>
      <c r="O29" s="117" t="str">
        <f t="shared" si="2"/>
        <v>相同</v>
      </c>
      <c r="P29" s="120"/>
      <c r="Q29" s="117"/>
      <c r="R29" s="117"/>
    </row>
    <row r="30" s="93" customFormat="1" ht="20" customHeight="1" spans="1:18">
      <c r="A30" s="104">
        <f t="shared" si="3"/>
        <v>27</v>
      </c>
      <c r="B30" s="105" t="s">
        <v>18</v>
      </c>
      <c r="C30" s="108" t="s">
        <v>19</v>
      </c>
      <c r="D30" s="108" t="s">
        <v>149</v>
      </c>
      <c r="E30" s="108" t="s">
        <v>21</v>
      </c>
      <c r="F30" s="108" t="s">
        <v>150</v>
      </c>
      <c r="G30" s="108" t="str">
        <f t="shared" si="1"/>
        <v>440722196203193865</v>
      </c>
      <c r="H30" s="108" t="s">
        <v>30</v>
      </c>
      <c r="I30" s="114" t="s">
        <v>45</v>
      </c>
      <c r="J30" s="108" t="s">
        <v>151</v>
      </c>
      <c r="K30" s="119" t="s">
        <v>152</v>
      </c>
      <c r="L30" s="108" t="s">
        <v>149</v>
      </c>
      <c r="M30" s="115" t="s">
        <v>27</v>
      </c>
      <c r="N30" s="117"/>
      <c r="O30" s="117" t="str">
        <f t="shared" si="2"/>
        <v>相同</v>
      </c>
      <c r="P30" s="120"/>
      <c r="Q30" s="117"/>
      <c r="R30" s="117"/>
    </row>
    <row r="31" s="93" customFormat="1" ht="20" customHeight="1" spans="1:18">
      <c r="A31" s="104">
        <f t="shared" si="3"/>
        <v>28</v>
      </c>
      <c r="B31" s="105" t="s">
        <v>18</v>
      </c>
      <c r="C31" s="108" t="s">
        <v>19</v>
      </c>
      <c r="D31" s="108" t="s">
        <v>153</v>
      </c>
      <c r="E31" s="108" t="s">
        <v>21</v>
      </c>
      <c r="F31" s="108" t="s">
        <v>154</v>
      </c>
      <c r="G31" s="108" t="str">
        <f t="shared" si="1"/>
        <v>440781199401283566</v>
      </c>
      <c r="H31" s="108" t="s">
        <v>30</v>
      </c>
      <c r="I31" s="114" t="s">
        <v>24</v>
      </c>
      <c r="J31" s="108" t="s">
        <v>151</v>
      </c>
      <c r="K31" s="174" t="s">
        <v>155</v>
      </c>
      <c r="L31" s="108" t="s">
        <v>153</v>
      </c>
      <c r="M31" s="115" t="s">
        <v>59</v>
      </c>
      <c r="N31" s="117"/>
      <c r="O31" s="117" t="str">
        <f t="shared" si="2"/>
        <v>相同</v>
      </c>
      <c r="P31" s="120"/>
      <c r="Q31" s="117"/>
      <c r="R31" s="117"/>
    </row>
    <row r="32" s="93" customFormat="1" ht="20" customHeight="1" spans="1:18">
      <c r="A32" s="104">
        <f t="shared" si="3"/>
        <v>29</v>
      </c>
      <c r="B32" s="105" t="s">
        <v>18</v>
      </c>
      <c r="C32" s="108" t="s">
        <v>19</v>
      </c>
      <c r="D32" s="108" t="s">
        <v>156</v>
      </c>
      <c r="E32" s="108" t="s">
        <v>38</v>
      </c>
      <c r="F32" s="108" t="s">
        <v>157</v>
      </c>
      <c r="G32" s="108" t="str">
        <f t="shared" si="1"/>
        <v>440781199605043513</v>
      </c>
      <c r="H32" s="108" t="s">
        <v>23</v>
      </c>
      <c r="I32" s="114" t="s">
        <v>24</v>
      </c>
      <c r="J32" s="108" t="s">
        <v>158</v>
      </c>
      <c r="K32" s="119" t="s">
        <v>159</v>
      </c>
      <c r="L32" s="108" t="s">
        <v>156</v>
      </c>
      <c r="M32" s="115" t="s">
        <v>27</v>
      </c>
      <c r="N32" s="117"/>
      <c r="O32" s="117" t="str">
        <f t="shared" si="2"/>
        <v>相同</v>
      </c>
      <c r="P32" s="120"/>
      <c r="Q32" s="117"/>
      <c r="R32" s="117"/>
    </row>
    <row r="33" s="93" customFormat="1" ht="20" customHeight="1" spans="1:18">
      <c r="A33" s="104">
        <f t="shared" si="3"/>
        <v>30</v>
      </c>
      <c r="B33" s="105" t="s">
        <v>18</v>
      </c>
      <c r="C33" s="108" t="s">
        <v>19</v>
      </c>
      <c r="D33" s="108" t="s">
        <v>160</v>
      </c>
      <c r="E33" s="108" t="s">
        <v>38</v>
      </c>
      <c r="F33" s="108" t="s">
        <v>161</v>
      </c>
      <c r="G33" s="108" t="str">
        <f t="shared" si="1"/>
        <v>440781198309053552</v>
      </c>
      <c r="H33" s="108" t="s">
        <v>30</v>
      </c>
      <c r="I33" s="114" t="s">
        <v>45</v>
      </c>
      <c r="J33" s="108" t="s">
        <v>162</v>
      </c>
      <c r="K33" s="174" t="s">
        <v>163</v>
      </c>
      <c r="L33" s="108" t="s">
        <v>160</v>
      </c>
      <c r="M33" s="115" t="s">
        <v>27</v>
      </c>
      <c r="N33" s="117"/>
      <c r="O33" s="117" t="str">
        <f t="shared" si="2"/>
        <v>相同</v>
      </c>
      <c r="P33" s="120"/>
      <c r="Q33" s="117"/>
      <c r="R33" s="117"/>
    </row>
    <row r="34" s="93" customFormat="1" ht="20" customHeight="1" spans="1:18">
      <c r="A34" s="104">
        <f t="shared" si="3"/>
        <v>31</v>
      </c>
      <c r="B34" s="105" t="s">
        <v>18</v>
      </c>
      <c r="C34" s="108" t="s">
        <v>19</v>
      </c>
      <c r="D34" s="108" t="s">
        <v>164</v>
      </c>
      <c r="E34" s="108" t="s">
        <v>21</v>
      </c>
      <c r="F34" s="108" t="s">
        <v>165</v>
      </c>
      <c r="G34" s="108" t="str">
        <f t="shared" si="1"/>
        <v>44078119861103386x</v>
      </c>
      <c r="H34" s="108" t="s">
        <v>30</v>
      </c>
      <c r="I34" s="114" t="s">
        <v>24</v>
      </c>
      <c r="J34" s="108" t="s">
        <v>166</v>
      </c>
      <c r="K34" s="174" t="s">
        <v>167</v>
      </c>
      <c r="L34" s="108" t="s">
        <v>164</v>
      </c>
      <c r="M34" s="115" t="s">
        <v>27</v>
      </c>
      <c r="N34" s="117"/>
      <c r="O34" s="117" t="str">
        <f t="shared" si="2"/>
        <v>相同</v>
      </c>
      <c r="P34" s="120"/>
      <c r="Q34" s="117"/>
      <c r="R34" s="117"/>
    </row>
    <row r="35" s="93" customFormat="1" ht="20" customHeight="1" spans="1:18">
      <c r="A35" s="104">
        <f t="shared" si="3"/>
        <v>32</v>
      </c>
      <c r="B35" s="105" t="s">
        <v>18</v>
      </c>
      <c r="C35" s="108" t="s">
        <v>19</v>
      </c>
      <c r="D35" s="108" t="s">
        <v>168</v>
      </c>
      <c r="E35" s="108" t="s">
        <v>21</v>
      </c>
      <c r="F35" s="108" t="s">
        <v>169</v>
      </c>
      <c r="G35" s="108" t="str">
        <f t="shared" si="1"/>
        <v>440781197407183540</v>
      </c>
      <c r="H35" s="108" t="s">
        <v>30</v>
      </c>
      <c r="I35" s="114" t="s">
        <v>24</v>
      </c>
      <c r="J35" s="108" t="s">
        <v>170</v>
      </c>
      <c r="K35" s="174" t="s">
        <v>171</v>
      </c>
      <c r="L35" s="108" t="s">
        <v>168</v>
      </c>
      <c r="M35" s="115" t="s">
        <v>59</v>
      </c>
      <c r="N35" s="117"/>
      <c r="O35" s="117" t="str">
        <f t="shared" si="2"/>
        <v>相同</v>
      </c>
      <c r="P35" s="120"/>
      <c r="Q35" s="117"/>
      <c r="R35" s="117"/>
    </row>
    <row r="36" s="93" customFormat="1" ht="20" customHeight="1" spans="1:18">
      <c r="A36" s="104">
        <f t="shared" si="3"/>
        <v>33</v>
      </c>
      <c r="B36" s="105" t="s">
        <v>18</v>
      </c>
      <c r="C36" s="108" t="s">
        <v>19</v>
      </c>
      <c r="D36" s="108" t="s">
        <v>172</v>
      </c>
      <c r="E36" s="108" t="s">
        <v>38</v>
      </c>
      <c r="F36" s="108" t="s">
        <v>173</v>
      </c>
      <c r="G36" s="108" t="str">
        <f t="shared" si="1"/>
        <v>440722197206033511</v>
      </c>
      <c r="H36" s="108" t="s">
        <v>174</v>
      </c>
      <c r="I36" s="114" t="s">
        <v>51</v>
      </c>
      <c r="J36" s="108" t="s">
        <v>175</v>
      </c>
      <c r="K36" s="103" t="s">
        <v>176</v>
      </c>
      <c r="L36" s="102" t="s">
        <v>172</v>
      </c>
      <c r="M36" s="115" t="s">
        <v>27</v>
      </c>
      <c r="N36" s="117"/>
      <c r="O36" s="117" t="str">
        <f t="shared" si="2"/>
        <v>相同</v>
      </c>
      <c r="P36" s="120"/>
      <c r="Q36" s="117"/>
      <c r="R36" s="117"/>
    </row>
    <row r="37" s="93" customFormat="1" ht="20" customHeight="1" spans="1:18">
      <c r="A37" s="104">
        <f t="shared" si="3"/>
        <v>34</v>
      </c>
      <c r="B37" s="105" t="s">
        <v>18</v>
      </c>
      <c r="C37" s="108" t="s">
        <v>19</v>
      </c>
      <c r="D37" s="108" t="s">
        <v>177</v>
      </c>
      <c r="E37" s="108" t="s">
        <v>38</v>
      </c>
      <c r="F37" s="108" t="s">
        <v>178</v>
      </c>
      <c r="G37" s="108" t="str">
        <f t="shared" si="1"/>
        <v>44072219740619351X</v>
      </c>
      <c r="H37" s="108" t="s">
        <v>40</v>
      </c>
      <c r="I37" s="114" t="s">
        <v>70</v>
      </c>
      <c r="J37" s="108" t="s">
        <v>179</v>
      </c>
      <c r="K37" s="174" t="s">
        <v>180</v>
      </c>
      <c r="L37" s="108" t="s">
        <v>177</v>
      </c>
      <c r="M37" s="115" t="s">
        <v>27</v>
      </c>
      <c r="N37" s="117"/>
      <c r="O37" s="117" t="str">
        <f t="shared" si="2"/>
        <v>相同</v>
      </c>
      <c r="P37" s="120"/>
      <c r="Q37" s="117"/>
      <c r="R37" s="117"/>
    </row>
    <row r="38" s="93" customFormat="1" ht="20" customHeight="1" spans="1:18">
      <c r="A38" s="104">
        <f t="shared" si="3"/>
        <v>35</v>
      </c>
      <c r="B38" s="105" t="s">
        <v>18</v>
      </c>
      <c r="C38" s="108" t="s">
        <v>19</v>
      </c>
      <c r="D38" s="108" t="s">
        <v>181</v>
      </c>
      <c r="E38" s="108" t="s">
        <v>21</v>
      </c>
      <c r="F38" s="175" t="s">
        <v>182</v>
      </c>
      <c r="G38" s="108" t="str">
        <f t="shared" si="1"/>
        <v>440781198012243849</v>
      </c>
      <c r="H38" s="108" t="s">
        <v>30</v>
      </c>
      <c r="I38" s="114" t="s">
        <v>24</v>
      </c>
      <c r="J38" s="108" t="s">
        <v>183</v>
      </c>
      <c r="K38" s="103" t="s">
        <v>184</v>
      </c>
      <c r="L38" s="102" t="s">
        <v>181</v>
      </c>
      <c r="M38" s="115" t="s">
        <v>27</v>
      </c>
      <c r="N38" s="117"/>
      <c r="O38" s="117" t="str">
        <f t="shared" si="2"/>
        <v>相同</v>
      </c>
      <c r="P38" s="120"/>
      <c r="Q38" s="117"/>
      <c r="R38" s="117"/>
    </row>
    <row r="39" s="93" customFormat="1" ht="20" customHeight="1" spans="1:18">
      <c r="A39" s="104">
        <f t="shared" si="3"/>
        <v>36</v>
      </c>
      <c r="B39" s="105" t="s">
        <v>18</v>
      </c>
      <c r="C39" s="108" t="s">
        <v>19</v>
      </c>
      <c r="D39" s="108" t="s">
        <v>185</v>
      </c>
      <c r="E39" s="108" t="s">
        <v>38</v>
      </c>
      <c r="F39" s="108" t="s">
        <v>186</v>
      </c>
      <c r="G39" s="108" t="str">
        <f t="shared" si="1"/>
        <v>44072219720425357X</v>
      </c>
      <c r="H39" s="108" t="s">
        <v>40</v>
      </c>
      <c r="I39" s="114" t="s">
        <v>70</v>
      </c>
      <c r="J39" s="108" t="s">
        <v>187</v>
      </c>
      <c r="K39" s="103" t="s">
        <v>188</v>
      </c>
      <c r="L39" s="102" t="s">
        <v>185</v>
      </c>
      <c r="M39" s="115" t="s">
        <v>27</v>
      </c>
      <c r="N39" s="117"/>
      <c r="O39" s="117" t="str">
        <f t="shared" si="2"/>
        <v>相同</v>
      </c>
      <c r="P39" s="120"/>
      <c r="Q39" s="117"/>
      <c r="R39" s="117"/>
    </row>
    <row r="40" s="93" customFormat="1" ht="20" customHeight="1" spans="1:18">
      <c r="A40" s="104">
        <f t="shared" si="3"/>
        <v>37</v>
      </c>
      <c r="B40" s="105" t="s">
        <v>18</v>
      </c>
      <c r="C40" s="108" t="s">
        <v>19</v>
      </c>
      <c r="D40" s="108" t="s">
        <v>189</v>
      </c>
      <c r="E40" s="108" t="s">
        <v>21</v>
      </c>
      <c r="F40" s="108" t="s">
        <v>190</v>
      </c>
      <c r="G40" s="108" t="str">
        <f t="shared" si="1"/>
        <v>44078119781101356X</v>
      </c>
      <c r="H40" s="108" t="s">
        <v>30</v>
      </c>
      <c r="I40" s="114" t="s">
        <v>24</v>
      </c>
      <c r="J40" s="108" t="s">
        <v>191</v>
      </c>
      <c r="K40" s="174" t="s">
        <v>192</v>
      </c>
      <c r="L40" s="108" t="s">
        <v>189</v>
      </c>
      <c r="M40" s="115" t="s">
        <v>27</v>
      </c>
      <c r="N40" s="117"/>
      <c r="O40" s="117" t="str">
        <f t="shared" si="2"/>
        <v>相同</v>
      </c>
      <c r="P40" s="120"/>
      <c r="Q40" s="117"/>
      <c r="R40" s="117"/>
    </row>
    <row r="41" s="93" customFormat="1" ht="20" customHeight="1" spans="1:18">
      <c r="A41" s="104">
        <f t="shared" si="3"/>
        <v>38</v>
      </c>
      <c r="B41" s="105" t="s">
        <v>18</v>
      </c>
      <c r="C41" s="108" t="s">
        <v>19</v>
      </c>
      <c r="D41" s="108" t="s">
        <v>193</v>
      </c>
      <c r="E41" s="108" t="s">
        <v>38</v>
      </c>
      <c r="F41" s="175" t="s">
        <v>194</v>
      </c>
      <c r="G41" s="108" t="str">
        <f t="shared" si="1"/>
        <v>440722196502073513</v>
      </c>
      <c r="H41" s="108" t="s">
        <v>23</v>
      </c>
      <c r="I41" s="114" t="s">
        <v>24</v>
      </c>
      <c r="J41" s="108" t="s">
        <v>195</v>
      </c>
      <c r="K41" s="103" t="s">
        <v>196</v>
      </c>
      <c r="L41" s="102" t="s">
        <v>193</v>
      </c>
      <c r="M41" s="115" t="s">
        <v>27</v>
      </c>
      <c r="N41" s="117"/>
      <c r="O41" s="117" t="str">
        <f t="shared" si="2"/>
        <v>相同</v>
      </c>
      <c r="P41" s="120"/>
      <c r="Q41" s="117"/>
      <c r="R41" s="117"/>
    </row>
    <row r="42" s="93" customFormat="1" ht="20" customHeight="1" spans="1:18">
      <c r="A42" s="104">
        <f t="shared" si="3"/>
        <v>39</v>
      </c>
      <c r="B42" s="105" t="s">
        <v>54</v>
      </c>
      <c r="C42" s="108" t="s">
        <v>19</v>
      </c>
      <c r="D42" s="108" t="s">
        <v>197</v>
      </c>
      <c r="E42" s="108" t="s">
        <v>21</v>
      </c>
      <c r="F42" s="108" t="s">
        <v>198</v>
      </c>
      <c r="G42" s="108" t="str">
        <f t="shared" si="1"/>
        <v>44072219741120384X</v>
      </c>
      <c r="H42" s="108" t="s">
        <v>23</v>
      </c>
      <c r="I42" s="114" t="s">
        <v>24</v>
      </c>
      <c r="J42" s="108" t="s">
        <v>75</v>
      </c>
      <c r="K42" s="119" t="s">
        <v>199</v>
      </c>
      <c r="L42" s="108" t="s">
        <v>197</v>
      </c>
      <c r="M42" s="115" t="s">
        <v>59</v>
      </c>
      <c r="N42" s="117"/>
      <c r="O42" s="117" t="str">
        <f t="shared" si="2"/>
        <v>相同</v>
      </c>
      <c r="P42" s="120"/>
      <c r="Q42" s="117"/>
      <c r="R42" s="117"/>
    </row>
    <row r="43" s="93" customFormat="1" ht="20" customHeight="1" spans="1:18">
      <c r="A43" s="104">
        <f t="shared" si="3"/>
        <v>40</v>
      </c>
      <c r="B43" s="105" t="s">
        <v>18</v>
      </c>
      <c r="C43" s="108" t="s">
        <v>19</v>
      </c>
      <c r="D43" s="108" t="s">
        <v>200</v>
      </c>
      <c r="E43" s="108" t="s">
        <v>21</v>
      </c>
      <c r="F43" s="175" t="s">
        <v>201</v>
      </c>
      <c r="G43" s="108" t="str">
        <f t="shared" si="1"/>
        <v>440781200110293540</v>
      </c>
      <c r="H43" s="108" t="s">
        <v>30</v>
      </c>
      <c r="I43" s="114" t="s">
        <v>45</v>
      </c>
      <c r="J43" s="108" t="s">
        <v>202</v>
      </c>
      <c r="K43" s="103" t="s">
        <v>203</v>
      </c>
      <c r="L43" s="102" t="s">
        <v>200</v>
      </c>
      <c r="M43" s="115" t="s">
        <v>27</v>
      </c>
      <c r="N43" s="117"/>
      <c r="O43" s="117" t="str">
        <f t="shared" si="2"/>
        <v>相同</v>
      </c>
      <c r="P43" s="120"/>
      <c r="Q43" s="117"/>
      <c r="R43" s="117"/>
    </row>
    <row r="44" s="93" customFormat="1" ht="20" customHeight="1" spans="1:18">
      <c r="A44" s="104">
        <f t="shared" si="3"/>
        <v>41</v>
      </c>
      <c r="B44" s="105" t="s">
        <v>18</v>
      </c>
      <c r="C44" s="108" t="s">
        <v>19</v>
      </c>
      <c r="D44" s="108" t="s">
        <v>204</v>
      </c>
      <c r="E44" s="108" t="s">
        <v>21</v>
      </c>
      <c r="F44" s="108" t="s">
        <v>205</v>
      </c>
      <c r="G44" s="108" t="str">
        <f t="shared" si="1"/>
        <v>44078119770213352X</v>
      </c>
      <c r="H44" s="108" t="s">
        <v>23</v>
      </c>
      <c r="I44" s="114" t="s">
        <v>24</v>
      </c>
      <c r="J44" s="108" t="s">
        <v>206</v>
      </c>
      <c r="K44" s="103" t="s">
        <v>207</v>
      </c>
      <c r="L44" s="102" t="s">
        <v>204</v>
      </c>
      <c r="M44" s="115" t="s">
        <v>27</v>
      </c>
      <c r="N44" s="117"/>
      <c r="O44" s="117" t="str">
        <f t="shared" si="2"/>
        <v>相同</v>
      </c>
      <c r="P44" s="120"/>
      <c r="Q44" s="117"/>
      <c r="R44" s="117"/>
    </row>
    <row r="45" s="93" customFormat="1" ht="20" customHeight="1" spans="1:18">
      <c r="A45" s="104">
        <f t="shared" si="3"/>
        <v>42</v>
      </c>
      <c r="B45" s="105" t="s">
        <v>18</v>
      </c>
      <c r="C45" s="108" t="s">
        <v>19</v>
      </c>
      <c r="D45" s="108" t="s">
        <v>208</v>
      </c>
      <c r="E45" s="108" t="s">
        <v>38</v>
      </c>
      <c r="F45" s="175" t="s">
        <v>209</v>
      </c>
      <c r="G45" s="108" t="str">
        <f t="shared" si="1"/>
        <v>440722197003223518</v>
      </c>
      <c r="H45" s="108" t="s">
        <v>23</v>
      </c>
      <c r="I45" s="114" t="s">
        <v>45</v>
      </c>
      <c r="J45" s="108" t="s">
        <v>210</v>
      </c>
      <c r="K45" s="119" t="s">
        <v>211</v>
      </c>
      <c r="L45" s="108" t="s">
        <v>208</v>
      </c>
      <c r="M45" s="115" t="s">
        <v>59</v>
      </c>
      <c r="N45" s="117"/>
      <c r="O45" s="117" t="str">
        <f t="shared" si="2"/>
        <v>相同</v>
      </c>
      <c r="P45" s="120"/>
      <c r="Q45" s="117"/>
      <c r="R45" s="117"/>
    </row>
    <row r="46" s="93" customFormat="1" ht="20" customHeight="1" spans="1:18">
      <c r="A46" s="104">
        <f t="shared" si="3"/>
        <v>43</v>
      </c>
      <c r="B46" s="105" t="s">
        <v>18</v>
      </c>
      <c r="C46" s="108" t="s">
        <v>19</v>
      </c>
      <c r="D46" s="108" t="s">
        <v>212</v>
      </c>
      <c r="E46" s="108" t="s">
        <v>38</v>
      </c>
      <c r="F46" s="175" t="s">
        <v>213</v>
      </c>
      <c r="G46" s="108" t="str">
        <f t="shared" si="1"/>
        <v>440722196302053518</v>
      </c>
      <c r="H46" s="108" t="s">
        <v>40</v>
      </c>
      <c r="I46" s="114" t="s">
        <v>45</v>
      </c>
      <c r="J46" s="108" t="s">
        <v>214</v>
      </c>
      <c r="K46" s="174" t="s">
        <v>215</v>
      </c>
      <c r="L46" s="108" t="s">
        <v>212</v>
      </c>
      <c r="M46" s="115" t="s">
        <v>27</v>
      </c>
      <c r="N46" s="117"/>
      <c r="O46" s="117" t="str">
        <f t="shared" si="2"/>
        <v>相同</v>
      </c>
      <c r="P46" s="120"/>
      <c r="Q46" s="117"/>
      <c r="R46" s="117"/>
    </row>
    <row r="47" s="93" customFormat="1" ht="20" customHeight="1" spans="1:18">
      <c r="A47" s="104">
        <f t="shared" si="3"/>
        <v>44</v>
      </c>
      <c r="B47" s="105" t="s">
        <v>18</v>
      </c>
      <c r="C47" s="108" t="s">
        <v>19</v>
      </c>
      <c r="D47" s="108" t="s">
        <v>216</v>
      </c>
      <c r="E47" s="108" t="s">
        <v>38</v>
      </c>
      <c r="F47" s="108" t="s">
        <v>217</v>
      </c>
      <c r="G47" s="108" t="str">
        <f t="shared" si="1"/>
        <v>440722197109173539</v>
      </c>
      <c r="H47" s="108" t="s">
        <v>23</v>
      </c>
      <c r="I47" s="114" t="s">
        <v>24</v>
      </c>
      <c r="J47" s="108" t="s">
        <v>218</v>
      </c>
      <c r="K47" s="174" t="s">
        <v>219</v>
      </c>
      <c r="L47" s="108" t="s">
        <v>216</v>
      </c>
      <c r="M47" s="115" t="s">
        <v>59</v>
      </c>
      <c r="N47" s="117"/>
      <c r="O47" s="117" t="str">
        <f t="shared" si="2"/>
        <v>相同</v>
      </c>
      <c r="P47" s="120"/>
      <c r="Q47" s="117"/>
      <c r="R47" s="117"/>
    </row>
    <row r="48" s="93" customFormat="1" ht="20" customHeight="1" spans="1:18">
      <c r="A48" s="104">
        <f t="shared" si="3"/>
        <v>45</v>
      </c>
      <c r="B48" s="105" t="s">
        <v>18</v>
      </c>
      <c r="C48" s="108" t="s">
        <v>19</v>
      </c>
      <c r="D48" s="108" t="s">
        <v>220</v>
      </c>
      <c r="E48" s="108" t="s">
        <v>38</v>
      </c>
      <c r="F48" s="108" t="s">
        <v>221</v>
      </c>
      <c r="G48" s="108" t="str">
        <f t="shared" si="1"/>
        <v>440722197306213536</v>
      </c>
      <c r="H48" s="108" t="s">
        <v>23</v>
      </c>
      <c r="I48" s="114" t="s">
        <v>45</v>
      </c>
      <c r="J48" s="108" t="s">
        <v>222</v>
      </c>
      <c r="K48" s="174" t="s">
        <v>223</v>
      </c>
      <c r="L48" s="108" t="s">
        <v>220</v>
      </c>
      <c r="M48" s="115" t="s">
        <v>27</v>
      </c>
      <c r="N48" s="117"/>
      <c r="O48" s="117" t="str">
        <f t="shared" si="2"/>
        <v>相同</v>
      </c>
      <c r="P48" s="120"/>
      <c r="Q48" s="117"/>
      <c r="R48" s="117"/>
    </row>
    <row r="49" s="93" customFormat="1" ht="20" customHeight="1" spans="1:18">
      <c r="A49" s="104">
        <f t="shared" si="3"/>
        <v>46</v>
      </c>
      <c r="B49" s="105" t="s">
        <v>18</v>
      </c>
      <c r="C49" s="108" t="s">
        <v>19</v>
      </c>
      <c r="D49" s="108" t="s">
        <v>228</v>
      </c>
      <c r="E49" s="108" t="s">
        <v>38</v>
      </c>
      <c r="F49" s="175" t="s">
        <v>229</v>
      </c>
      <c r="G49" s="108" t="str">
        <f t="shared" si="1"/>
        <v>440722196706123535</v>
      </c>
      <c r="H49" s="108" t="s">
        <v>23</v>
      </c>
      <c r="I49" s="114" t="s">
        <v>45</v>
      </c>
      <c r="J49" s="108" t="s">
        <v>230</v>
      </c>
      <c r="K49" s="174" t="s">
        <v>231</v>
      </c>
      <c r="L49" s="108" t="s">
        <v>228</v>
      </c>
      <c r="M49" s="115" t="s">
        <v>27</v>
      </c>
      <c r="N49" s="117"/>
      <c r="O49" s="117" t="str">
        <f t="shared" si="2"/>
        <v>相同</v>
      </c>
      <c r="P49" s="120"/>
      <c r="Q49" s="117"/>
      <c r="R49" s="117"/>
    </row>
    <row r="50" s="93" customFormat="1" ht="20" customHeight="1" spans="1:18">
      <c r="A50" s="104">
        <f t="shared" si="3"/>
        <v>47</v>
      </c>
      <c r="B50" s="105" t="s">
        <v>18</v>
      </c>
      <c r="C50" s="108" t="s">
        <v>19</v>
      </c>
      <c r="D50" s="108" t="s">
        <v>232</v>
      </c>
      <c r="E50" s="108" t="s">
        <v>38</v>
      </c>
      <c r="F50" s="175" t="s">
        <v>233</v>
      </c>
      <c r="G50" s="108" t="str">
        <f t="shared" si="1"/>
        <v>440722196906143514</v>
      </c>
      <c r="H50" s="108" t="s">
        <v>23</v>
      </c>
      <c r="I50" s="114" t="s">
        <v>24</v>
      </c>
      <c r="J50" s="108" t="s">
        <v>234</v>
      </c>
      <c r="K50" s="103" t="s">
        <v>235</v>
      </c>
      <c r="L50" s="102" t="s">
        <v>232</v>
      </c>
      <c r="M50" s="115" t="s">
        <v>27</v>
      </c>
      <c r="N50" s="117"/>
      <c r="O50" s="117" t="str">
        <f t="shared" si="2"/>
        <v>相同</v>
      </c>
      <c r="P50" s="120"/>
      <c r="Q50" s="117"/>
      <c r="R50" s="117"/>
    </row>
    <row r="51" s="93" customFormat="1" ht="20" customHeight="1" spans="1:18">
      <c r="A51" s="104">
        <f t="shared" si="3"/>
        <v>48</v>
      </c>
      <c r="B51" s="105" t="s">
        <v>18</v>
      </c>
      <c r="C51" s="108" t="s">
        <v>19</v>
      </c>
      <c r="D51" s="108" t="s">
        <v>236</v>
      </c>
      <c r="E51" s="108" t="s">
        <v>38</v>
      </c>
      <c r="F51" s="175" t="s">
        <v>237</v>
      </c>
      <c r="G51" s="108" t="str">
        <f t="shared" si="1"/>
        <v>440722196511023518</v>
      </c>
      <c r="H51" s="108" t="s">
        <v>23</v>
      </c>
      <c r="I51" s="114" t="s">
        <v>45</v>
      </c>
      <c r="J51" s="108" t="s">
        <v>238</v>
      </c>
      <c r="K51" s="174" t="s">
        <v>239</v>
      </c>
      <c r="L51" s="108" t="s">
        <v>236</v>
      </c>
      <c r="M51" s="115" t="s">
        <v>27</v>
      </c>
      <c r="N51" s="117"/>
      <c r="O51" s="117" t="str">
        <f t="shared" si="2"/>
        <v>相同</v>
      </c>
      <c r="P51" s="120"/>
      <c r="Q51" s="117"/>
      <c r="R51" s="117"/>
    </row>
    <row r="52" s="93" customFormat="1" ht="20" customHeight="1" spans="1:18">
      <c r="A52" s="104">
        <f t="shared" si="3"/>
        <v>49</v>
      </c>
      <c r="B52" s="105" t="s">
        <v>18</v>
      </c>
      <c r="C52" s="108" t="s">
        <v>19</v>
      </c>
      <c r="D52" s="108" t="s">
        <v>240</v>
      </c>
      <c r="E52" s="108" t="s">
        <v>38</v>
      </c>
      <c r="F52" s="175" t="s">
        <v>241</v>
      </c>
      <c r="G52" s="108" t="str">
        <f t="shared" si="1"/>
        <v>440722197607253515</v>
      </c>
      <c r="H52" s="108" t="s">
        <v>40</v>
      </c>
      <c r="I52" s="114" t="s">
        <v>24</v>
      </c>
      <c r="J52" s="108" t="s">
        <v>242</v>
      </c>
      <c r="K52" s="174" t="s">
        <v>243</v>
      </c>
      <c r="L52" s="108" t="s">
        <v>240</v>
      </c>
      <c r="M52" s="115" t="s">
        <v>244</v>
      </c>
      <c r="N52" s="117"/>
      <c r="O52" s="117" t="str">
        <f t="shared" si="2"/>
        <v>相同</v>
      </c>
      <c r="P52" s="120"/>
      <c r="Q52" s="117"/>
      <c r="R52" s="117"/>
    </row>
    <row r="53" s="93" customFormat="1" ht="20" customHeight="1" spans="1:18">
      <c r="A53" s="104">
        <f t="shared" si="3"/>
        <v>50</v>
      </c>
      <c r="B53" s="105" t="s">
        <v>18</v>
      </c>
      <c r="C53" s="108" t="s">
        <v>19</v>
      </c>
      <c r="D53" s="108" t="s">
        <v>245</v>
      </c>
      <c r="E53" s="108" t="s">
        <v>21</v>
      </c>
      <c r="F53" s="108" t="s">
        <v>246</v>
      </c>
      <c r="G53" s="108" t="str">
        <f t="shared" si="1"/>
        <v>440781197705213525</v>
      </c>
      <c r="H53" s="108" t="s">
        <v>30</v>
      </c>
      <c r="I53" s="114" t="s">
        <v>24</v>
      </c>
      <c r="J53" s="108" t="s">
        <v>247</v>
      </c>
      <c r="K53" s="103" t="s">
        <v>248</v>
      </c>
      <c r="L53" s="102" t="s">
        <v>245</v>
      </c>
      <c r="M53" s="115" t="s">
        <v>27</v>
      </c>
      <c r="N53" s="117"/>
      <c r="O53" s="117" t="str">
        <f t="shared" si="2"/>
        <v>相同</v>
      </c>
      <c r="P53" s="120"/>
      <c r="Q53" s="117"/>
      <c r="R53" s="117"/>
    </row>
    <row r="54" s="93" customFormat="1" ht="20" customHeight="1" spans="1:18">
      <c r="A54" s="104">
        <f t="shared" si="3"/>
        <v>51</v>
      </c>
      <c r="B54" s="105" t="s">
        <v>18</v>
      </c>
      <c r="C54" s="108" t="s">
        <v>19</v>
      </c>
      <c r="D54" s="108" t="s">
        <v>249</v>
      </c>
      <c r="E54" s="108" t="str">
        <f>VLOOKUP(D54,[1]残疾人人口基础数据!$A:$C,3,0)</f>
        <v>男</v>
      </c>
      <c r="F54" s="108" t="s">
        <v>250</v>
      </c>
      <c r="G54" s="108" t="str">
        <f t="shared" si="1"/>
        <v>440722195709023519</v>
      </c>
      <c r="H54" s="108" t="s">
        <v>40</v>
      </c>
      <c r="I54" s="114" t="s">
        <v>45</v>
      </c>
      <c r="J54" s="108" t="s">
        <v>251</v>
      </c>
      <c r="K54" s="174" t="s">
        <v>252</v>
      </c>
      <c r="L54" s="108" t="s">
        <v>249</v>
      </c>
      <c r="M54" s="115" t="s">
        <v>27</v>
      </c>
      <c r="N54" s="117"/>
      <c r="O54" s="117" t="str">
        <f t="shared" si="2"/>
        <v>相同</v>
      </c>
      <c r="P54" s="120"/>
      <c r="Q54" s="117"/>
      <c r="R54" s="117"/>
    </row>
    <row r="55" s="93" customFormat="1" ht="20" customHeight="1" spans="1:18">
      <c r="A55" s="104">
        <f t="shared" si="3"/>
        <v>52</v>
      </c>
      <c r="B55" s="105" t="s">
        <v>18</v>
      </c>
      <c r="C55" s="108" t="s">
        <v>19</v>
      </c>
      <c r="D55" s="108" t="s">
        <v>253</v>
      </c>
      <c r="E55" s="108" t="str">
        <f>VLOOKUP(D55,[1]残疾人人口基础数据!$A:$C,3,0)</f>
        <v>男</v>
      </c>
      <c r="F55" s="108" t="s">
        <v>254</v>
      </c>
      <c r="G55" s="108" t="str">
        <f t="shared" si="1"/>
        <v>440781198201133518</v>
      </c>
      <c r="H55" s="108" t="s">
        <v>40</v>
      </c>
      <c r="I55" s="114" t="s">
        <v>70</v>
      </c>
      <c r="J55" s="108" t="s">
        <v>255</v>
      </c>
      <c r="K55" s="103" t="s">
        <v>256</v>
      </c>
      <c r="L55" s="102" t="s">
        <v>253</v>
      </c>
      <c r="M55" s="115" t="s">
        <v>27</v>
      </c>
      <c r="N55" s="117"/>
      <c r="O55" s="117" t="str">
        <f t="shared" si="2"/>
        <v>相同</v>
      </c>
      <c r="P55" s="120"/>
      <c r="Q55" s="117"/>
      <c r="R55" s="117"/>
    </row>
    <row r="56" s="93" customFormat="1" ht="20" customHeight="1" spans="1:18">
      <c r="A56" s="104">
        <f t="shared" si="3"/>
        <v>53</v>
      </c>
      <c r="B56" s="105" t="s">
        <v>18</v>
      </c>
      <c r="C56" s="108" t="s">
        <v>19</v>
      </c>
      <c r="D56" s="108" t="s">
        <v>257</v>
      </c>
      <c r="E56" s="108" t="str">
        <f>VLOOKUP(D56,[1]残疾人人口基础数据!$A:$C,3,0)</f>
        <v>女</v>
      </c>
      <c r="F56" s="108" t="s">
        <v>258</v>
      </c>
      <c r="G56" s="108" t="str">
        <f t="shared" si="1"/>
        <v>440722197312143546</v>
      </c>
      <c r="H56" s="108" t="s">
        <v>30</v>
      </c>
      <c r="I56" s="114" t="s">
        <v>24</v>
      </c>
      <c r="J56" s="108" t="s">
        <v>259</v>
      </c>
      <c r="K56" s="174" t="s">
        <v>260</v>
      </c>
      <c r="L56" s="108" t="s">
        <v>257</v>
      </c>
      <c r="M56" s="115" t="s">
        <v>27</v>
      </c>
      <c r="N56" s="117"/>
      <c r="O56" s="117" t="str">
        <f t="shared" si="2"/>
        <v>相同</v>
      </c>
      <c r="P56" s="120"/>
      <c r="Q56" s="117"/>
      <c r="R56" s="117"/>
    </row>
    <row r="57" s="93" customFormat="1" ht="20" customHeight="1" spans="1:18">
      <c r="A57" s="104">
        <f t="shared" si="3"/>
        <v>54</v>
      </c>
      <c r="B57" s="105" t="s">
        <v>18</v>
      </c>
      <c r="C57" s="108" t="s">
        <v>19</v>
      </c>
      <c r="D57" s="108" t="s">
        <v>261</v>
      </c>
      <c r="E57" s="108" t="s">
        <v>21</v>
      </c>
      <c r="F57" s="108" t="s">
        <v>262</v>
      </c>
      <c r="G57" s="108" t="str">
        <f t="shared" si="1"/>
        <v>44072219690401476X</v>
      </c>
      <c r="H57" s="108" t="s">
        <v>23</v>
      </c>
      <c r="I57" s="114" t="s">
        <v>24</v>
      </c>
      <c r="J57" s="108" t="s">
        <v>263</v>
      </c>
      <c r="K57" s="119" t="s">
        <v>264</v>
      </c>
      <c r="L57" s="108" t="s">
        <v>261</v>
      </c>
      <c r="M57" s="115" t="s">
        <v>27</v>
      </c>
      <c r="N57" s="117"/>
      <c r="O57" s="117" t="str">
        <f t="shared" si="2"/>
        <v>相同</v>
      </c>
      <c r="P57" s="120"/>
      <c r="Q57" s="117"/>
      <c r="R57" s="117"/>
    </row>
    <row r="58" s="93" customFormat="1" ht="20" customHeight="1" spans="1:18">
      <c r="A58" s="104">
        <f t="shared" si="3"/>
        <v>55</v>
      </c>
      <c r="B58" s="105" t="s">
        <v>18</v>
      </c>
      <c r="C58" s="110" t="s">
        <v>19</v>
      </c>
      <c r="D58" s="102" t="s">
        <v>265</v>
      </c>
      <c r="E58" s="103" t="s">
        <v>38</v>
      </c>
      <c r="F58" s="103" t="s">
        <v>266</v>
      </c>
      <c r="G58" s="108" t="str">
        <f t="shared" si="1"/>
        <v>440722196701143510</v>
      </c>
      <c r="H58" s="108" t="s">
        <v>40</v>
      </c>
      <c r="I58" s="114" t="s">
        <v>24</v>
      </c>
      <c r="J58" s="103" t="s">
        <v>267</v>
      </c>
      <c r="K58" s="103" t="s">
        <v>268</v>
      </c>
      <c r="L58" s="102" t="s">
        <v>265</v>
      </c>
      <c r="M58" s="115" t="s">
        <v>27</v>
      </c>
      <c r="N58" s="121"/>
      <c r="O58" s="117" t="str">
        <f t="shared" si="2"/>
        <v>相同</v>
      </c>
      <c r="P58" s="122"/>
      <c r="Q58" s="125"/>
      <c r="R58" s="125"/>
    </row>
    <row r="59" s="93" customFormat="1" ht="20" customHeight="1" spans="1:18">
      <c r="A59" s="104">
        <f t="shared" si="3"/>
        <v>56</v>
      </c>
      <c r="B59" s="105" t="s">
        <v>18</v>
      </c>
      <c r="C59" s="110" t="s">
        <v>19</v>
      </c>
      <c r="D59" s="111" t="s">
        <v>269</v>
      </c>
      <c r="E59" s="103" t="s">
        <v>38</v>
      </c>
      <c r="F59" s="103" t="s">
        <v>270</v>
      </c>
      <c r="G59" s="108" t="str">
        <f t="shared" si="1"/>
        <v>44078120060303351X</v>
      </c>
      <c r="H59" s="108" t="s">
        <v>30</v>
      </c>
      <c r="I59" s="114" t="s">
        <v>45</v>
      </c>
      <c r="J59" s="103" t="s">
        <v>202</v>
      </c>
      <c r="K59" s="103" t="s">
        <v>271</v>
      </c>
      <c r="L59" s="102" t="s">
        <v>269</v>
      </c>
      <c r="M59" s="115" t="s">
        <v>27</v>
      </c>
      <c r="N59" s="117"/>
      <c r="O59" s="117" t="str">
        <f t="shared" si="2"/>
        <v>相同</v>
      </c>
      <c r="P59" s="122"/>
      <c r="Q59" s="126"/>
      <c r="R59" s="126"/>
    </row>
    <row r="60" s="93" customFormat="1" ht="20" customHeight="1" spans="1:18">
      <c r="A60" s="104">
        <f t="shared" si="3"/>
        <v>57</v>
      </c>
      <c r="B60" s="105" t="s">
        <v>18</v>
      </c>
      <c r="C60" s="110" t="s">
        <v>19</v>
      </c>
      <c r="D60" s="111" t="s">
        <v>272</v>
      </c>
      <c r="E60" s="103" t="s">
        <v>38</v>
      </c>
      <c r="F60" s="103" t="s">
        <v>273</v>
      </c>
      <c r="G60" s="108" t="str">
        <f t="shared" si="1"/>
        <v>440781197908043511</v>
      </c>
      <c r="H60" s="108" t="s">
        <v>40</v>
      </c>
      <c r="I60" s="114" t="s">
        <v>70</v>
      </c>
      <c r="J60" s="103" t="s">
        <v>274</v>
      </c>
      <c r="K60" s="103" t="s">
        <v>275</v>
      </c>
      <c r="L60" s="102" t="s">
        <v>272</v>
      </c>
      <c r="M60" s="115" t="s">
        <v>27</v>
      </c>
      <c r="N60" s="122"/>
      <c r="O60" s="117" t="str">
        <f t="shared" si="2"/>
        <v>相同</v>
      </c>
      <c r="P60" s="122"/>
      <c r="Q60" s="126"/>
      <c r="R60" s="126"/>
    </row>
    <row r="61" s="93" customFormat="1" ht="20" customHeight="1" spans="1:18">
      <c r="A61" s="104">
        <f t="shared" si="3"/>
        <v>58</v>
      </c>
      <c r="B61" s="105" t="s">
        <v>18</v>
      </c>
      <c r="C61" s="110" t="s">
        <v>19</v>
      </c>
      <c r="D61" s="111" t="s">
        <v>276</v>
      </c>
      <c r="E61" s="103" t="s">
        <v>38</v>
      </c>
      <c r="F61" s="103" t="s">
        <v>277</v>
      </c>
      <c r="G61" s="108" t="str">
        <f t="shared" si="1"/>
        <v>440781198001283511</v>
      </c>
      <c r="H61" s="108" t="s">
        <v>23</v>
      </c>
      <c r="I61" s="114" t="s">
        <v>24</v>
      </c>
      <c r="J61" s="103" t="s">
        <v>278</v>
      </c>
      <c r="K61" s="174" t="s">
        <v>279</v>
      </c>
      <c r="L61" s="108" t="s">
        <v>276</v>
      </c>
      <c r="M61" s="115" t="s">
        <v>27</v>
      </c>
      <c r="N61" s="122"/>
      <c r="O61" s="117" t="str">
        <f t="shared" si="2"/>
        <v>相同</v>
      </c>
      <c r="P61" s="122"/>
      <c r="Q61" s="126"/>
      <c r="R61" s="126"/>
    </row>
    <row r="62" s="93" customFormat="1" ht="20" customHeight="1" spans="1:18">
      <c r="A62" s="104">
        <f t="shared" si="3"/>
        <v>59</v>
      </c>
      <c r="B62" s="105" t="s">
        <v>18</v>
      </c>
      <c r="C62" s="110" t="s">
        <v>19</v>
      </c>
      <c r="D62" s="111" t="s">
        <v>280</v>
      </c>
      <c r="E62" s="103" t="s">
        <v>38</v>
      </c>
      <c r="F62" s="103" t="s">
        <v>281</v>
      </c>
      <c r="G62" s="108" t="str">
        <f t="shared" si="1"/>
        <v>440781200202233537</v>
      </c>
      <c r="H62" s="108" t="s">
        <v>30</v>
      </c>
      <c r="I62" s="114" t="s">
        <v>45</v>
      </c>
      <c r="J62" s="103" t="s">
        <v>282</v>
      </c>
      <c r="K62" s="103" t="s">
        <v>283</v>
      </c>
      <c r="L62" s="102" t="s">
        <v>280</v>
      </c>
      <c r="M62" s="115" t="s">
        <v>27</v>
      </c>
      <c r="N62" s="122"/>
      <c r="O62" s="117" t="str">
        <f t="shared" si="2"/>
        <v>相同</v>
      </c>
      <c r="P62" s="122"/>
      <c r="Q62" s="126"/>
      <c r="R62" s="126"/>
    </row>
    <row r="63" s="93" customFormat="1" ht="20" customHeight="1" spans="1:18">
      <c r="A63" s="104">
        <f t="shared" si="3"/>
        <v>60</v>
      </c>
      <c r="B63" s="105" t="s">
        <v>18</v>
      </c>
      <c r="C63" s="110" t="s">
        <v>19</v>
      </c>
      <c r="D63" s="111" t="s">
        <v>284</v>
      </c>
      <c r="E63" s="103" t="s">
        <v>21</v>
      </c>
      <c r="F63" s="103" t="s">
        <v>285</v>
      </c>
      <c r="G63" s="108" t="str">
        <f t="shared" si="1"/>
        <v>440722196212033521</v>
      </c>
      <c r="H63" s="108" t="s">
        <v>40</v>
      </c>
      <c r="I63" s="114" t="s">
        <v>24</v>
      </c>
      <c r="J63" s="103" t="s">
        <v>286</v>
      </c>
      <c r="K63" s="176" t="s">
        <v>287</v>
      </c>
      <c r="L63" s="124" t="s">
        <v>284</v>
      </c>
      <c r="M63" s="115" t="s">
        <v>27</v>
      </c>
      <c r="N63" s="122"/>
      <c r="O63" s="117" t="str">
        <f t="shared" si="2"/>
        <v>相同</v>
      </c>
      <c r="P63" s="122"/>
      <c r="Q63" s="126"/>
      <c r="R63" s="126"/>
    </row>
    <row r="64" s="93" customFormat="1" ht="20" customHeight="1" spans="1:18">
      <c r="A64" s="104">
        <f t="shared" si="3"/>
        <v>61</v>
      </c>
      <c r="B64" s="105" t="s">
        <v>18</v>
      </c>
      <c r="C64" s="110" t="s">
        <v>19</v>
      </c>
      <c r="D64" s="111" t="s">
        <v>288</v>
      </c>
      <c r="E64" s="103" t="s">
        <v>21</v>
      </c>
      <c r="F64" s="173" t="s">
        <v>289</v>
      </c>
      <c r="G64" s="108" t="str">
        <f t="shared" si="1"/>
        <v>440722197502073526</v>
      </c>
      <c r="H64" s="108" t="s">
        <v>174</v>
      </c>
      <c r="I64" s="114" t="s">
        <v>24</v>
      </c>
      <c r="J64" s="103" t="s">
        <v>290</v>
      </c>
      <c r="K64" s="176" t="s">
        <v>291</v>
      </c>
      <c r="L64" s="124" t="s">
        <v>288</v>
      </c>
      <c r="M64" s="115" t="s">
        <v>27</v>
      </c>
      <c r="N64" s="122"/>
      <c r="O64" s="117" t="str">
        <f t="shared" si="2"/>
        <v>相同</v>
      </c>
      <c r="P64" s="122"/>
      <c r="Q64" s="126"/>
      <c r="R64" s="126"/>
    </row>
    <row r="65" s="93" customFormat="1" ht="20" customHeight="1" spans="1:18">
      <c r="A65" s="104">
        <f t="shared" si="3"/>
        <v>62</v>
      </c>
      <c r="B65" s="105" t="s">
        <v>18</v>
      </c>
      <c r="C65" s="110" t="s">
        <v>19</v>
      </c>
      <c r="D65" s="127" t="s">
        <v>292</v>
      </c>
      <c r="E65" s="103" t="s">
        <v>21</v>
      </c>
      <c r="F65" s="103" t="s">
        <v>293</v>
      </c>
      <c r="G65" s="108" t="str">
        <f t="shared" si="1"/>
        <v>512221196904085847</v>
      </c>
      <c r="H65" s="108" t="s">
        <v>30</v>
      </c>
      <c r="I65" s="114" t="s">
        <v>24</v>
      </c>
      <c r="J65" s="103" t="s">
        <v>294</v>
      </c>
      <c r="K65" s="142" t="s">
        <v>295</v>
      </c>
      <c r="L65" s="143" t="s">
        <v>292</v>
      </c>
      <c r="M65" s="115" t="s">
        <v>27</v>
      </c>
      <c r="N65" s="117"/>
      <c r="O65" s="117" t="str">
        <f t="shared" si="2"/>
        <v>相同</v>
      </c>
      <c r="P65" s="122"/>
      <c r="Q65" s="126"/>
      <c r="R65" s="126"/>
    </row>
    <row r="66" s="93" customFormat="1" ht="20" customHeight="1" spans="1:18">
      <c r="A66" s="104">
        <f t="shared" si="3"/>
        <v>63</v>
      </c>
      <c r="B66" s="105" t="s">
        <v>18</v>
      </c>
      <c r="C66" s="110" t="s">
        <v>19</v>
      </c>
      <c r="D66" s="111" t="s">
        <v>296</v>
      </c>
      <c r="E66" s="103" t="s">
        <v>38</v>
      </c>
      <c r="F66" s="103" t="s">
        <v>297</v>
      </c>
      <c r="G66" s="108" t="str">
        <f t="shared" si="1"/>
        <v>440722195503113519</v>
      </c>
      <c r="H66" s="108" t="s">
        <v>40</v>
      </c>
      <c r="I66" s="114" t="s">
        <v>24</v>
      </c>
      <c r="J66" s="103" t="s">
        <v>298</v>
      </c>
      <c r="K66" s="173" t="s">
        <v>299</v>
      </c>
      <c r="L66" s="102" t="s">
        <v>296</v>
      </c>
      <c r="M66" s="115" t="s">
        <v>27</v>
      </c>
      <c r="N66" s="122"/>
      <c r="O66" s="117" t="str">
        <f t="shared" si="2"/>
        <v>相同</v>
      </c>
      <c r="P66" s="122"/>
      <c r="Q66" s="126"/>
      <c r="R66" s="126"/>
    </row>
    <row r="67" s="93" customFormat="1" ht="20" customHeight="1" spans="1:18">
      <c r="A67" s="104">
        <f t="shared" si="3"/>
        <v>64</v>
      </c>
      <c r="B67" s="105" t="s">
        <v>18</v>
      </c>
      <c r="C67" s="108" t="s">
        <v>19</v>
      </c>
      <c r="D67" s="108" t="s">
        <v>300</v>
      </c>
      <c r="E67" s="108" t="s">
        <v>21</v>
      </c>
      <c r="F67" s="175" t="s">
        <v>301</v>
      </c>
      <c r="G67" s="108" t="str">
        <f t="shared" si="1"/>
        <v>440781196512183548</v>
      </c>
      <c r="H67" s="108" t="s">
        <v>30</v>
      </c>
      <c r="I67" s="114" t="s">
        <v>24</v>
      </c>
      <c r="J67" s="108" t="s">
        <v>302</v>
      </c>
      <c r="K67" s="174" t="s">
        <v>303</v>
      </c>
      <c r="L67" s="108" t="s">
        <v>300</v>
      </c>
      <c r="M67" s="115" t="s">
        <v>59</v>
      </c>
      <c r="N67" s="117"/>
      <c r="O67" s="117" t="str">
        <f t="shared" si="2"/>
        <v>相同</v>
      </c>
      <c r="P67" s="120"/>
      <c r="Q67" s="117"/>
      <c r="R67" s="117"/>
    </row>
    <row r="68" s="93" customFormat="1" ht="20" customHeight="1" spans="1:18">
      <c r="A68" s="104">
        <f t="shared" si="3"/>
        <v>65</v>
      </c>
      <c r="B68" s="105" t="s">
        <v>18</v>
      </c>
      <c r="C68" s="110" t="s">
        <v>19</v>
      </c>
      <c r="D68" s="102" t="s">
        <v>304</v>
      </c>
      <c r="E68" s="103" t="s">
        <v>38</v>
      </c>
      <c r="F68" s="173" t="s">
        <v>305</v>
      </c>
      <c r="G68" s="108" t="str">
        <f t="shared" ref="G68:G131" si="4">LEFT(F68,18)</f>
        <v>440722197509223515</v>
      </c>
      <c r="H68" s="108" t="s">
        <v>40</v>
      </c>
      <c r="I68" s="114" t="s">
        <v>70</v>
      </c>
      <c r="J68" s="103" t="s">
        <v>306</v>
      </c>
      <c r="K68" s="174" t="s">
        <v>307</v>
      </c>
      <c r="L68" s="108" t="s">
        <v>304</v>
      </c>
      <c r="M68" s="115" t="s">
        <v>27</v>
      </c>
      <c r="N68" s="121"/>
      <c r="O68" s="117" t="str">
        <f t="shared" ref="O68:O131" si="5">IF(D68=L68,"相同","不相同")</f>
        <v>相同</v>
      </c>
      <c r="P68" s="122"/>
      <c r="Q68" s="126"/>
      <c r="R68" s="126"/>
    </row>
    <row r="69" s="93" customFormat="1" ht="20" customHeight="1" spans="1:18">
      <c r="A69" s="104">
        <f t="shared" si="3"/>
        <v>66</v>
      </c>
      <c r="B69" s="105" t="s">
        <v>18</v>
      </c>
      <c r="C69" s="110" t="s">
        <v>19</v>
      </c>
      <c r="D69" s="102" t="s">
        <v>308</v>
      </c>
      <c r="E69" s="103" t="s">
        <v>38</v>
      </c>
      <c r="F69" s="103" t="s">
        <v>309</v>
      </c>
      <c r="G69" s="108" t="str">
        <f t="shared" si="4"/>
        <v>440781198801213511</v>
      </c>
      <c r="H69" s="108" t="s">
        <v>40</v>
      </c>
      <c r="I69" s="114" t="s">
        <v>51</v>
      </c>
      <c r="J69" s="103" t="s">
        <v>310</v>
      </c>
      <c r="K69" s="177" t="s">
        <v>311</v>
      </c>
      <c r="L69" s="102" t="s">
        <v>308</v>
      </c>
      <c r="M69" s="115" t="s">
        <v>27</v>
      </c>
      <c r="N69" s="121"/>
      <c r="O69" s="117" t="str">
        <f t="shared" si="5"/>
        <v>相同</v>
      </c>
      <c r="P69" s="122"/>
      <c r="Q69" s="126"/>
      <c r="R69" s="126"/>
    </row>
    <row r="70" s="93" customFormat="1" ht="20" customHeight="1" spans="1:18">
      <c r="A70" s="104">
        <f t="shared" si="3"/>
        <v>67</v>
      </c>
      <c r="B70" s="105" t="s">
        <v>18</v>
      </c>
      <c r="C70" s="110" t="s">
        <v>19</v>
      </c>
      <c r="D70" s="102" t="s">
        <v>312</v>
      </c>
      <c r="E70" s="103" t="s">
        <v>21</v>
      </c>
      <c r="F70" s="103" t="s">
        <v>313</v>
      </c>
      <c r="G70" s="108" t="str">
        <f t="shared" si="4"/>
        <v>440722195207123528</v>
      </c>
      <c r="H70" s="108" t="s">
        <v>89</v>
      </c>
      <c r="I70" s="114" t="s">
        <v>51</v>
      </c>
      <c r="J70" s="103" t="s">
        <v>314</v>
      </c>
      <c r="K70" s="177" t="s">
        <v>315</v>
      </c>
      <c r="L70" s="102" t="s">
        <v>312</v>
      </c>
      <c r="M70" s="115" t="s">
        <v>27</v>
      </c>
      <c r="N70" s="121"/>
      <c r="O70" s="117" t="str">
        <f t="shared" si="5"/>
        <v>相同</v>
      </c>
      <c r="P70" s="122"/>
      <c r="Q70" s="126"/>
      <c r="R70" s="126"/>
    </row>
    <row r="71" s="93" customFormat="1" ht="20" customHeight="1" spans="1:18">
      <c r="A71" s="104">
        <f t="shared" si="3"/>
        <v>68</v>
      </c>
      <c r="B71" s="105" t="s">
        <v>18</v>
      </c>
      <c r="C71" s="110" t="s">
        <v>19</v>
      </c>
      <c r="D71" s="102" t="s">
        <v>316</v>
      </c>
      <c r="E71" s="103" t="s">
        <v>21</v>
      </c>
      <c r="F71" s="103" t="s">
        <v>317</v>
      </c>
      <c r="G71" s="108" t="str">
        <f t="shared" si="4"/>
        <v>440781198411263521</v>
      </c>
      <c r="H71" s="108" t="s">
        <v>30</v>
      </c>
      <c r="I71" s="114" t="s">
        <v>24</v>
      </c>
      <c r="J71" s="103" t="s">
        <v>318</v>
      </c>
      <c r="K71" s="177" t="s">
        <v>319</v>
      </c>
      <c r="L71" s="102" t="s">
        <v>316</v>
      </c>
      <c r="M71" s="115" t="s">
        <v>27</v>
      </c>
      <c r="N71" s="121"/>
      <c r="O71" s="117" t="str">
        <f t="shared" si="5"/>
        <v>相同</v>
      </c>
      <c r="P71" s="122"/>
      <c r="Q71" s="126"/>
      <c r="R71" s="126"/>
    </row>
    <row r="72" s="93" customFormat="1" ht="20" customHeight="1" spans="1:18">
      <c r="A72" s="104">
        <f t="shared" si="3"/>
        <v>69</v>
      </c>
      <c r="B72" s="105" t="s">
        <v>18</v>
      </c>
      <c r="C72" s="124" t="s">
        <v>19</v>
      </c>
      <c r="D72" s="124" t="s">
        <v>320</v>
      </c>
      <c r="E72" s="124" t="s">
        <v>38</v>
      </c>
      <c r="F72" s="178" t="s">
        <v>321</v>
      </c>
      <c r="G72" s="108" t="str">
        <f t="shared" si="4"/>
        <v>440781197606113510</v>
      </c>
      <c r="H72" s="108" t="s">
        <v>30</v>
      </c>
      <c r="I72" s="114" t="s">
        <v>24</v>
      </c>
      <c r="J72" s="124" t="s">
        <v>322</v>
      </c>
      <c r="K72" s="103" t="s">
        <v>323</v>
      </c>
      <c r="L72" s="102" t="s">
        <v>320</v>
      </c>
      <c r="M72" s="115" t="s">
        <v>27</v>
      </c>
      <c r="N72" s="117"/>
      <c r="O72" s="117" t="str">
        <f t="shared" si="5"/>
        <v>相同</v>
      </c>
      <c r="P72" s="144"/>
      <c r="Q72" s="146"/>
      <c r="R72" s="146"/>
    </row>
    <row r="73" s="93" customFormat="1" ht="20" customHeight="1" spans="1:18">
      <c r="A73" s="104">
        <f t="shared" si="3"/>
        <v>70</v>
      </c>
      <c r="B73" s="105" t="s">
        <v>18</v>
      </c>
      <c r="C73" s="109" t="s">
        <v>19</v>
      </c>
      <c r="D73" s="109" t="s">
        <v>324</v>
      </c>
      <c r="E73" s="109" t="s">
        <v>21</v>
      </c>
      <c r="F73" s="179" t="s">
        <v>325</v>
      </c>
      <c r="G73" s="108" t="str">
        <f t="shared" si="4"/>
        <v>440781196202243525</v>
      </c>
      <c r="H73" s="108" t="s">
        <v>79</v>
      </c>
      <c r="I73" s="114" t="s">
        <v>326</v>
      </c>
      <c r="J73" s="109" t="s">
        <v>327</v>
      </c>
      <c r="K73" s="145" t="s">
        <v>328</v>
      </c>
      <c r="L73" s="102" t="s">
        <v>324</v>
      </c>
      <c r="M73" s="115" t="s">
        <v>27</v>
      </c>
      <c r="N73" s="146"/>
      <c r="O73" s="117" t="str">
        <f t="shared" si="5"/>
        <v>相同</v>
      </c>
      <c r="P73" s="118"/>
      <c r="Q73" s="146"/>
      <c r="R73" s="146"/>
    </row>
    <row r="74" s="93" customFormat="1" ht="20" customHeight="1" spans="1:18">
      <c r="A74" s="104">
        <f t="shared" si="3"/>
        <v>71</v>
      </c>
      <c r="B74" s="105" t="s">
        <v>18</v>
      </c>
      <c r="C74" s="110" t="s">
        <v>19</v>
      </c>
      <c r="D74" s="127" t="s">
        <v>329</v>
      </c>
      <c r="E74" s="103" t="s">
        <v>21</v>
      </c>
      <c r="F74" s="103" t="s">
        <v>330</v>
      </c>
      <c r="G74" s="108" t="str">
        <f t="shared" si="4"/>
        <v>452426196108241825</v>
      </c>
      <c r="H74" s="108" t="s">
        <v>40</v>
      </c>
      <c r="I74" s="114" t="s">
        <v>70</v>
      </c>
      <c r="J74" s="103" t="s">
        <v>331</v>
      </c>
      <c r="K74" s="103" t="s">
        <v>332</v>
      </c>
      <c r="L74" s="102" t="s">
        <v>329</v>
      </c>
      <c r="M74" s="115" t="s">
        <v>333</v>
      </c>
      <c r="N74" s="121"/>
      <c r="O74" s="117" t="str">
        <f t="shared" si="5"/>
        <v>相同</v>
      </c>
      <c r="P74" s="122"/>
      <c r="Q74" s="126"/>
      <c r="R74" s="126"/>
    </row>
    <row r="75" s="93" customFormat="1" ht="20" customHeight="1" spans="1:18">
      <c r="A75" s="104">
        <f t="shared" si="3"/>
        <v>72</v>
      </c>
      <c r="B75" s="105" t="s">
        <v>18</v>
      </c>
      <c r="C75" s="110" t="s">
        <v>19</v>
      </c>
      <c r="D75" s="127" t="s">
        <v>334</v>
      </c>
      <c r="E75" s="103" t="s">
        <v>38</v>
      </c>
      <c r="F75" s="103" t="s">
        <v>335</v>
      </c>
      <c r="G75" s="108" t="str">
        <f t="shared" si="4"/>
        <v>440781199312113530</v>
      </c>
      <c r="H75" s="108" t="s">
        <v>23</v>
      </c>
      <c r="I75" s="114" t="s">
        <v>24</v>
      </c>
      <c r="J75" s="103" t="s">
        <v>331</v>
      </c>
      <c r="K75" s="103" t="s">
        <v>336</v>
      </c>
      <c r="L75" s="102" t="s">
        <v>334</v>
      </c>
      <c r="M75" s="115" t="s">
        <v>27</v>
      </c>
      <c r="N75" s="121"/>
      <c r="O75" s="117" t="str">
        <f t="shared" si="5"/>
        <v>相同</v>
      </c>
      <c r="P75" s="122"/>
      <c r="Q75" s="126"/>
      <c r="R75" s="126"/>
    </row>
    <row r="76" s="93" customFormat="1" ht="20" customHeight="1" spans="1:18">
      <c r="A76" s="104">
        <f t="shared" si="3"/>
        <v>73</v>
      </c>
      <c r="B76" s="105" t="s">
        <v>18</v>
      </c>
      <c r="C76" s="129" t="s">
        <v>19</v>
      </c>
      <c r="D76" s="130" t="s">
        <v>337</v>
      </c>
      <c r="E76" s="131" t="s">
        <v>38</v>
      </c>
      <c r="F76" s="180" t="s">
        <v>338</v>
      </c>
      <c r="G76" s="108" t="str">
        <f t="shared" si="4"/>
        <v>440722195009023534</v>
      </c>
      <c r="H76" s="108" t="s">
        <v>89</v>
      </c>
      <c r="I76" s="114" t="s">
        <v>70</v>
      </c>
      <c r="J76" s="131" t="s">
        <v>339</v>
      </c>
      <c r="K76" s="103" t="s">
        <v>340</v>
      </c>
      <c r="L76" s="102" t="s">
        <v>337</v>
      </c>
      <c r="M76" s="115" t="s">
        <v>27</v>
      </c>
      <c r="N76" s="147"/>
      <c r="O76" s="117" t="str">
        <f t="shared" si="5"/>
        <v>相同</v>
      </c>
      <c r="P76" s="148"/>
      <c r="Q76" s="125"/>
      <c r="R76" s="125"/>
    </row>
    <row r="77" s="93" customFormat="1" ht="20" customHeight="1" spans="1:18">
      <c r="A77" s="104">
        <f t="shared" si="3"/>
        <v>74</v>
      </c>
      <c r="B77" s="105" t="s">
        <v>18</v>
      </c>
      <c r="C77" s="110" t="s">
        <v>19</v>
      </c>
      <c r="D77" s="111" t="s">
        <v>341</v>
      </c>
      <c r="E77" s="103" t="s">
        <v>38</v>
      </c>
      <c r="F77" s="103" t="s">
        <v>342</v>
      </c>
      <c r="G77" s="108" t="str">
        <f t="shared" si="4"/>
        <v>440781198408253517</v>
      </c>
      <c r="H77" s="108" t="s">
        <v>30</v>
      </c>
      <c r="I77" s="114" t="s">
        <v>24</v>
      </c>
      <c r="J77" s="103" t="s">
        <v>343</v>
      </c>
      <c r="K77" s="142" t="s">
        <v>344</v>
      </c>
      <c r="L77" s="149" t="s">
        <v>341</v>
      </c>
      <c r="M77" s="115" t="s">
        <v>59</v>
      </c>
      <c r="N77" s="147"/>
      <c r="O77" s="117" t="str">
        <f t="shared" si="5"/>
        <v>相同</v>
      </c>
      <c r="P77" s="122"/>
      <c r="Q77" s="126"/>
      <c r="R77" s="126"/>
    </row>
    <row r="78" s="93" customFormat="1" ht="20" customHeight="1" spans="1:18">
      <c r="A78" s="104">
        <f t="shared" si="3"/>
        <v>75</v>
      </c>
      <c r="B78" s="105" t="s">
        <v>18</v>
      </c>
      <c r="C78" s="106" t="s">
        <v>19</v>
      </c>
      <c r="D78" s="109" t="s">
        <v>345</v>
      </c>
      <c r="E78" s="107" t="s">
        <v>38</v>
      </c>
      <c r="F78" s="181" t="s">
        <v>346</v>
      </c>
      <c r="G78" s="108" t="str">
        <f t="shared" si="4"/>
        <v>440722196302143513</v>
      </c>
      <c r="H78" s="108" t="s">
        <v>23</v>
      </c>
      <c r="I78" s="114" t="s">
        <v>45</v>
      </c>
      <c r="J78" s="106" t="s">
        <v>347</v>
      </c>
      <c r="K78" s="103" t="s">
        <v>348</v>
      </c>
      <c r="L78" s="102" t="s">
        <v>345</v>
      </c>
      <c r="M78" s="115" t="s">
        <v>27</v>
      </c>
      <c r="N78" s="150"/>
      <c r="O78" s="117" t="str">
        <f t="shared" si="5"/>
        <v>相同</v>
      </c>
      <c r="P78" s="118"/>
      <c r="Q78" s="118"/>
      <c r="R78" s="118"/>
    </row>
    <row r="79" s="93" customFormat="1" ht="20" customHeight="1" spans="1:18">
      <c r="A79" s="104">
        <f t="shared" si="3"/>
        <v>76</v>
      </c>
      <c r="B79" s="105" t="s">
        <v>18</v>
      </c>
      <c r="C79" s="132" t="s">
        <v>19</v>
      </c>
      <c r="D79" s="102" t="s">
        <v>349</v>
      </c>
      <c r="E79" s="133" t="s">
        <v>38</v>
      </c>
      <c r="F79" s="182" t="s">
        <v>350</v>
      </c>
      <c r="G79" s="108" t="str">
        <f t="shared" si="4"/>
        <v>440781196305013511</v>
      </c>
      <c r="H79" s="108" t="s">
        <v>40</v>
      </c>
      <c r="I79" s="114" t="s">
        <v>45</v>
      </c>
      <c r="J79" s="133" t="s">
        <v>351</v>
      </c>
      <c r="K79" s="103" t="s">
        <v>352</v>
      </c>
      <c r="L79" s="102" t="s">
        <v>349</v>
      </c>
      <c r="M79" s="115" t="s">
        <v>59</v>
      </c>
      <c r="N79" s="150"/>
      <c r="O79" s="117" t="str">
        <f t="shared" si="5"/>
        <v>相同</v>
      </c>
      <c r="P79" s="151"/>
      <c r="Q79" s="165"/>
      <c r="R79" s="165"/>
    </row>
    <row r="80" s="93" customFormat="1" ht="20" customHeight="1" spans="1:18">
      <c r="A80" s="104">
        <f t="shared" si="3"/>
        <v>77</v>
      </c>
      <c r="B80" s="105" t="s">
        <v>18</v>
      </c>
      <c r="C80" s="106" t="s">
        <v>19</v>
      </c>
      <c r="D80" s="109" t="s">
        <v>353</v>
      </c>
      <c r="E80" s="107" t="s">
        <v>21</v>
      </c>
      <c r="F80" s="181" t="s">
        <v>354</v>
      </c>
      <c r="G80" s="108" t="str">
        <f t="shared" si="4"/>
        <v>440722196407243545</v>
      </c>
      <c r="H80" s="108" t="s">
        <v>40</v>
      </c>
      <c r="I80" s="114" t="s">
        <v>45</v>
      </c>
      <c r="J80" s="106" t="s">
        <v>355</v>
      </c>
      <c r="K80" s="173" t="s">
        <v>356</v>
      </c>
      <c r="L80" s="102" t="s">
        <v>353</v>
      </c>
      <c r="M80" s="115" t="s">
        <v>27</v>
      </c>
      <c r="N80" s="150"/>
      <c r="O80" s="117" t="str">
        <f t="shared" si="5"/>
        <v>相同</v>
      </c>
      <c r="P80" s="118"/>
      <c r="Q80" s="166"/>
      <c r="R80" s="166"/>
    </row>
    <row r="81" s="93" customFormat="1" ht="20" customHeight="1" spans="1:18">
      <c r="A81" s="104">
        <f t="shared" si="3"/>
        <v>78</v>
      </c>
      <c r="B81" s="105" t="s">
        <v>18</v>
      </c>
      <c r="C81" s="106" t="s">
        <v>19</v>
      </c>
      <c r="D81" s="109" t="s">
        <v>357</v>
      </c>
      <c r="E81" s="107" t="s">
        <v>21</v>
      </c>
      <c r="F81" s="106" t="s">
        <v>358</v>
      </c>
      <c r="G81" s="108" t="str">
        <f t="shared" si="4"/>
        <v>44078119660428352X</v>
      </c>
      <c r="H81" s="108" t="s">
        <v>23</v>
      </c>
      <c r="I81" s="114" t="s">
        <v>45</v>
      </c>
      <c r="J81" s="106" t="s">
        <v>359</v>
      </c>
      <c r="K81" s="103" t="s">
        <v>360</v>
      </c>
      <c r="L81" s="102" t="s">
        <v>357</v>
      </c>
      <c r="M81" s="115" t="s">
        <v>27</v>
      </c>
      <c r="N81" s="150"/>
      <c r="O81" s="117" t="str">
        <f t="shared" si="5"/>
        <v>相同</v>
      </c>
      <c r="P81" s="118"/>
      <c r="Q81" s="166"/>
      <c r="R81" s="166"/>
    </row>
    <row r="82" s="93" customFormat="1" ht="20" customHeight="1" spans="1:18">
      <c r="A82" s="104">
        <f t="shared" ref="A82:A135" si="6">ROW()-3</f>
        <v>79</v>
      </c>
      <c r="B82" s="105" t="s">
        <v>18</v>
      </c>
      <c r="C82" s="106" t="s">
        <v>19</v>
      </c>
      <c r="D82" s="109" t="s">
        <v>361</v>
      </c>
      <c r="E82" s="107" t="s">
        <v>38</v>
      </c>
      <c r="F82" s="106" t="s">
        <v>362</v>
      </c>
      <c r="G82" s="108" t="str">
        <f t="shared" si="4"/>
        <v>44072219640415351X</v>
      </c>
      <c r="H82" s="108" t="s">
        <v>40</v>
      </c>
      <c r="I82" s="114" t="s">
        <v>45</v>
      </c>
      <c r="J82" s="106" t="s">
        <v>363</v>
      </c>
      <c r="K82" s="173" t="s">
        <v>364</v>
      </c>
      <c r="L82" s="102" t="s">
        <v>361</v>
      </c>
      <c r="M82" s="115" t="s">
        <v>27</v>
      </c>
      <c r="N82" s="150"/>
      <c r="O82" s="117" t="str">
        <f t="shared" si="5"/>
        <v>相同</v>
      </c>
      <c r="P82" s="118"/>
      <c r="Q82" s="166"/>
      <c r="R82" s="166"/>
    </row>
    <row r="83" s="93" customFormat="1" ht="20" customHeight="1" spans="1:18">
      <c r="A83" s="104">
        <f t="shared" si="6"/>
        <v>80</v>
      </c>
      <c r="B83" s="105" t="s">
        <v>18</v>
      </c>
      <c r="C83" s="106" t="s">
        <v>19</v>
      </c>
      <c r="D83" s="109" t="s">
        <v>365</v>
      </c>
      <c r="E83" s="107" t="s">
        <v>38</v>
      </c>
      <c r="F83" s="181" t="s">
        <v>366</v>
      </c>
      <c r="G83" s="108" t="str">
        <f t="shared" si="4"/>
        <v>440781197810313536</v>
      </c>
      <c r="H83" s="108" t="s">
        <v>23</v>
      </c>
      <c r="I83" s="114" t="s">
        <v>45</v>
      </c>
      <c r="J83" s="106" t="s">
        <v>367</v>
      </c>
      <c r="K83" s="103" t="s">
        <v>368</v>
      </c>
      <c r="L83" s="102" t="s">
        <v>365</v>
      </c>
      <c r="M83" s="115" t="s">
        <v>27</v>
      </c>
      <c r="N83" s="117"/>
      <c r="O83" s="117" t="str">
        <f t="shared" si="5"/>
        <v>相同</v>
      </c>
      <c r="P83" s="118"/>
      <c r="Q83" s="166"/>
      <c r="R83" s="166"/>
    </row>
    <row r="84" s="93" customFormat="1" ht="20" customHeight="1" spans="1:18">
      <c r="A84" s="104">
        <f t="shared" si="6"/>
        <v>81</v>
      </c>
      <c r="B84" s="105" t="s">
        <v>18</v>
      </c>
      <c r="C84" s="106" t="s">
        <v>19</v>
      </c>
      <c r="D84" s="109" t="s">
        <v>377</v>
      </c>
      <c r="E84" s="107" t="s">
        <v>21</v>
      </c>
      <c r="F84" s="181" t="s">
        <v>378</v>
      </c>
      <c r="G84" s="108" t="str">
        <f t="shared" si="4"/>
        <v>440781201401013523</v>
      </c>
      <c r="H84" s="108" t="s">
        <v>30</v>
      </c>
      <c r="I84" s="114" t="s">
        <v>45</v>
      </c>
      <c r="J84" s="106" t="s">
        <v>379</v>
      </c>
      <c r="K84" s="103" t="s">
        <v>380</v>
      </c>
      <c r="L84" s="102" t="s">
        <v>377</v>
      </c>
      <c r="M84" s="115" t="s">
        <v>59</v>
      </c>
      <c r="N84" s="150"/>
      <c r="O84" s="117" t="str">
        <f t="shared" si="5"/>
        <v>相同</v>
      </c>
      <c r="P84" s="118"/>
      <c r="Q84" s="166"/>
      <c r="R84" s="166"/>
    </row>
    <row r="85" s="93" customFormat="1" ht="20" customHeight="1" spans="1:18">
      <c r="A85" s="104">
        <f t="shared" si="6"/>
        <v>82</v>
      </c>
      <c r="B85" s="105" t="s">
        <v>18</v>
      </c>
      <c r="C85" s="106" t="s">
        <v>19</v>
      </c>
      <c r="D85" s="109" t="s">
        <v>381</v>
      </c>
      <c r="E85" s="107" t="s">
        <v>21</v>
      </c>
      <c r="F85" s="181" t="s">
        <v>382</v>
      </c>
      <c r="G85" s="108" t="str">
        <f t="shared" si="4"/>
        <v>440781196504053524</v>
      </c>
      <c r="H85" s="108" t="s">
        <v>89</v>
      </c>
      <c r="I85" s="114" t="s">
        <v>45</v>
      </c>
      <c r="J85" s="106" t="s">
        <v>383</v>
      </c>
      <c r="K85" s="173" t="s">
        <v>384</v>
      </c>
      <c r="L85" s="102" t="s">
        <v>381</v>
      </c>
      <c r="M85" s="115" t="s">
        <v>59</v>
      </c>
      <c r="N85" s="150"/>
      <c r="O85" s="117" t="str">
        <f t="shared" si="5"/>
        <v>相同</v>
      </c>
      <c r="P85" s="118"/>
      <c r="Q85" s="166"/>
      <c r="R85" s="166"/>
    </row>
    <row r="86" s="93" customFormat="1" ht="20" customHeight="1" spans="1:18">
      <c r="A86" s="104">
        <f t="shared" si="6"/>
        <v>83</v>
      </c>
      <c r="B86" s="105" t="s">
        <v>18</v>
      </c>
      <c r="C86" s="106" t="s">
        <v>19</v>
      </c>
      <c r="D86" s="109" t="s">
        <v>385</v>
      </c>
      <c r="E86" s="107" t="s">
        <v>38</v>
      </c>
      <c r="F86" s="181" t="s">
        <v>386</v>
      </c>
      <c r="G86" s="108" t="str">
        <f t="shared" si="4"/>
        <v>440722196707153517</v>
      </c>
      <c r="H86" s="108" t="s">
        <v>40</v>
      </c>
      <c r="I86" s="114" t="s">
        <v>70</v>
      </c>
      <c r="J86" s="106" t="s">
        <v>387</v>
      </c>
      <c r="K86" s="173" t="s">
        <v>388</v>
      </c>
      <c r="L86" s="102" t="s">
        <v>385</v>
      </c>
      <c r="M86" s="115" t="s">
        <v>27</v>
      </c>
      <c r="N86" s="150"/>
      <c r="O86" s="117" t="str">
        <f t="shared" si="5"/>
        <v>相同</v>
      </c>
      <c r="P86" s="118"/>
      <c r="Q86" s="166"/>
      <c r="R86" s="166"/>
    </row>
    <row r="87" s="93" customFormat="1" ht="20" customHeight="1" spans="1:18">
      <c r="A87" s="104">
        <f t="shared" si="6"/>
        <v>84</v>
      </c>
      <c r="B87" s="105" t="s">
        <v>18</v>
      </c>
      <c r="C87" s="106" t="s">
        <v>19</v>
      </c>
      <c r="D87" s="109" t="s">
        <v>389</v>
      </c>
      <c r="E87" s="107" t="s">
        <v>21</v>
      </c>
      <c r="F87" s="181" t="s">
        <v>390</v>
      </c>
      <c r="G87" s="108" t="str">
        <f t="shared" si="4"/>
        <v>440781198108133521</v>
      </c>
      <c r="H87" s="108" t="s">
        <v>23</v>
      </c>
      <c r="I87" s="114" t="s">
        <v>24</v>
      </c>
      <c r="J87" s="106" t="s">
        <v>391</v>
      </c>
      <c r="K87" s="174" t="s">
        <v>392</v>
      </c>
      <c r="L87" s="108" t="s">
        <v>389</v>
      </c>
      <c r="M87" s="115" t="s">
        <v>27</v>
      </c>
      <c r="N87" s="150"/>
      <c r="O87" s="117" t="str">
        <f t="shared" si="5"/>
        <v>相同</v>
      </c>
      <c r="P87" s="118"/>
      <c r="Q87" s="166"/>
      <c r="R87" s="166"/>
    </row>
    <row r="88" s="93" customFormat="1" ht="20" customHeight="1" spans="1:18">
      <c r="A88" s="104">
        <f t="shared" si="6"/>
        <v>85</v>
      </c>
      <c r="B88" s="105" t="s">
        <v>18</v>
      </c>
      <c r="C88" s="106" t="s">
        <v>19</v>
      </c>
      <c r="D88" s="109" t="s">
        <v>393</v>
      </c>
      <c r="E88" s="107" t="s">
        <v>21</v>
      </c>
      <c r="F88" s="181" t="s">
        <v>394</v>
      </c>
      <c r="G88" s="108" t="str">
        <f t="shared" si="4"/>
        <v>440781198606283549</v>
      </c>
      <c r="H88" s="108" t="s">
        <v>40</v>
      </c>
      <c r="I88" s="114" t="s">
        <v>51</v>
      </c>
      <c r="J88" s="106" t="s">
        <v>395</v>
      </c>
      <c r="K88" s="173" t="s">
        <v>396</v>
      </c>
      <c r="L88" s="145" t="s">
        <v>393</v>
      </c>
      <c r="M88" s="152" t="s">
        <v>59</v>
      </c>
      <c r="N88" s="150"/>
      <c r="O88" s="117" t="str">
        <f t="shared" si="5"/>
        <v>相同</v>
      </c>
      <c r="P88" s="118"/>
      <c r="Q88" s="166"/>
      <c r="R88" s="166"/>
    </row>
    <row r="89" s="93" customFormat="1" ht="20" customHeight="1" spans="1:18">
      <c r="A89" s="104">
        <f t="shared" si="6"/>
        <v>86</v>
      </c>
      <c r="B89" s="105" t="s">
        <v>18</v>
      </c>
      <c r="C89" s="106" t="s">
        <v>19</v>
      </c>
      <c r="D89" s="109" t="s">
        <v>397</v>
      </c>
      <c r="E89" s="107" t="s">
        <v>21</v>
      </c>
      <c r="F89" s="181" t="s">
        <v>398</v>
      </c>
      <c r="G89" s="108" t="str">
        <f t="shared" si="4"/>
        <v>440781199801183521</v>
      </c>
      <c r="H89" s="108" t="s">
        <v>40</v>
      </c>
      <c r="I89" s="114" t="s">
        <v>24</v>
      </c>
      <c r="J89" s="106" t="s">
        <v>399</v>
      </c>
      <c r="K89" s="103" t="s">
        <v>400</v>
      </c>
      <c r="L89" s="102" t="s">
        <v>397</v>
      </c>
      <c r="M89" s="115" t="s">
        <v>27</v>
      </c>
      <c r="N89" s="150"/>
      <c r="O89" s="117" t="str">
        <f t="shared" si="5"/>
        <v>相同</v>
      </c>
      <c r="P89" s="118"/>
      <c r="Q89" s="166"/>
      <c r="R89" s="166"/>
    </row>
    <row r="90" s="93" customFormat="1" ht="20" customHeight="1" spans="1:18">
      <c r="A90" s="104">
        <f t="shared" si="6"/>
        <v>87</v>
      </c>
      <c r="B90" s="105" t="s">
        <v>18</v>
      </c>
      <c r="C90" s="106" t="s">
        <v>19</v>
      </c>
      <c r="D90" s="109" t="s">
        <v>401</v>
      </c>
      <c r="E90" s="107" t="s">
        <v>38</v>
      </c>
      <c r="F90" s="181" t="s">
        <v>402</v>
      </c>
      <c r="G90" s="108" t="str">
        <f t="shared" si="4"/>
        <v>440781201804213511</v>
      </c>
      <c r="H90" s="108" t="s">
        <v>79</v>
      </c>
      <c r="I90" s="114" t="s">
        <v>403</v>
      </c>
      <c r="J90" s="106" t="s">
        <v>404</v>
      </c>
      <c r="K90" s="103" t="s">
        <v>405</v>
      </c>
      <c r="L90" s="102" t="s">
        <v>401</v>
      </c>
      <c r="M90" s="115" t="s">
        <v>59</v>
      </c>
      <c r="N90" s="150"/>
      <c r="O90" s="117" t="str">
        <f t="shared" si="5"/>
        <v>相同</v>
      </c>
      <c r="P90" s="118"/>
      <c r="Q90" s="166"/>
      <c r="R90" s="166"/>
    </row>
    <row r="91" s="93" customFormat="1" ht="20" customHeight="1" spans="1:18">
      <c r="A91" s="104">
        <f t="shared" si="6"/>
        <v>88</v>
      </c>
      <c r="B91" s="105" t="s">
        <v>18</v>
      </c>
      <c r="C91" s="106" t="s">
        <v>19</v>
      </c>
      <c r="D91" s="109" t="s">
        <v>406</v>
      </c>
      <c r="E91" s="107" t="s">
        <v>38</v>
      </c>
      <c r="F91" s="181" t="s">
        <v>407</v>
      </c>
      <c r="G91" s="108" t="str">
        <f t="shared" si="4"/>
        <v>440722196807293576</v>
      </c>
      <c r="H91" s="108" t="s">
        <v>40</v>
      </c>
      <c r="I91" s="114" t="s">
        <v>45</v>
      </c>
      <c r="J91" s="106" t="s">
        <v>408</v>
      </c>
      <c r="K91" s="173" t="s">
        <v>409</v>
      </c>
      <c r="L91" s="102" t="s">
        <v>406</v>
      </c>
      <c r="M91" s="115" t="s">
        <v>27</v>
      </c>
      <c r="N91" s="150"/>
      <c r="O91" s="117" t="str">
        <f t="shared" si="5"/>
        <v>相同</v>
      </c>
      <c r="P91" s="118"/>
      <c r="Q91" s="166"/>
      <c r="R91" s="166"/>
    </row>
    <row r="92" s="93" customFormat="1" ht="20" customHeight="1" spans="1:18">
      <c r="A92" s="104">
        <f t="shared" si="6"/>
        <v>89</v>
      </c>
      <c r="B92" s="105" t="s">
        <v>18</v>
      </c>
      <c r="C92" s="106" t="s">
        <v>19</v>
      </c>
      <c r="D92" s="109" t="s">
        <v>410</v>
      </c>
      <c r="E92" s="107" t="s">
        <v>38</v>
      </c>
      <c r="F92" s="181" t="s">
        <v>411</v>
      </c>
      <c r="G92" s="108" t="str">
        <f t="shared" si="4"/>
        <v>440781199103083531</v>
      </c>
      <c r="H92" s="108" t="s">
        <v>23</v>
      </c>
      <c r="I92" s="114" t="s">
        <v>24</v>
      </c>
      <c r="J92" s="106" t="s">
        <v>412</v>
      </c>
      <c r="K92" s="173" t="s">
        <v>413</v>
      </c>
      <c r="L92" s="102" t="s">
        <v>410</v>
      </c>
      <c r="M92" s="115" t="s">
        <v>27</v>
      </c>
      <c r="N92" s="150"/>
      <c r="O92" s="117" t="str">
        <f t="shared" si="5"/>
        <v>相同</v>
      </c>
      <c r="P92" s="118"/>
      <c r="Q92" s="166"/>
      <c r="R92" s="166"/>
    </row>
    <row r="93" s="93" customFormat="1" ht="20" customHeight="1" spans="1:18">
      <c r="A93" s="104">
        <f t="shared" si="6"/>
        <v>90</v>
      </c>
      <c r="B93" s="105" t="s">
        <v>18</v>
      </c>
      <c r="C93" s="106" t="s">
        <v>19</v>
      </c>
      <c r="D93" s="109" t="s">
        <v>414</v>
      </c>
      <c r="E93" s="107" t="s">
        <v>21</v>
      </c>
      <c r="F93" s="181" t="s">
        <v>415</v>
      </c>
      <c r="G93" s="108" t="str">
        <f t="shared" si="4"/>
        <v>440722197606123524</v>
      </c>
      <c r="H93" s="108" t="s">
        <v>40</v>
      </c>
      <c r="I93" s="114" t="s">
        <v>45</v>
      </c>
      <c r="J93" s="106" t="s">
        <v>416</v>
      </c>
      <c r="K93" s="173" t="s">
        <v>417</v>
      </c>
      <c r="L93" s="102" t="s">
        <v>414</v>
      </c>
      <c r="M93" s="115" t="s">
        <v>27</v>
      </c>
      <c r="N93" s="150"/>
      <c r="O93" s="117" t="str">
        <f t="shared" si="5"/>
        <v>相同</v>
      </c>
      <c r="P93" s="118"/>
      <c r="Q93" s="166"/>
      <c r="R93" s="166"/>
    </row>
    <row r="94" s="93" customFormat="1" ht="20" customHeight="1" spans="1:18">
      <c r="A94" s="104">
        <f t="shared" si="6"/>
        <v>91</v>
      </c>
      <c r="B94" s="105" t="s">
        <v>18</v>
      </c>
      <c r="C94" s="106" t="s">
        <v>19</v>
      </c>
      <c r="D94" s="109" t="s">
        <v>418</v>
      </c>
      <c r="E94" s="107" t="s">
        <v>38</v>
      </c>
      <c r="F94" s="181" t="s">
        <v>419</v>
      </c>
      <c r="G94" s="108" t="str">
        <f t="shared" si="4"/>
        <v>440781198706053513</v>
      </c>
      <c r="H94" s="108" t="s">
        <v>30</v>
      </c>
      <c r="I94" s="114" t="s">
        <v>51</v>
      </c>
      <c r="J94" s="106" t="s">
        <v>420</v>
      </c>
      <c r="K94" s="103" t="s">
        <v>421</v>
      </c>
      <c r="L94" s="102" t="s">
        <v>418</v>
      </c>
      <c r="M94" s="115" t="s">
        <v>27</v>
      </c>
      <c r="N94" s="150"/>
      <c r="O94" s="117" t="str">
        <f t="shared" si="5"/>
        <v>相同</v>
      </c>
      <c r="P94" s="118"/>
      <c r="Q94" s="166"/>
      <c r="R94" s="166"/>
    </row>
    <row r="95" s="93" customFormat="1" ht="20" customHeight="1" spans="1:18">
      <c r="A95" s="104">
        <f t="shared" si="6"/>
        <v>92</v>
      </c>
      <c r="B95" s="105" t="s">
        <v>18</v>
      </c>
      <c r="C95" s="106" t="s">
        <v>19</v>
      </c>
      <c r="D95" s="109" t="s">
        <v>422</v>
      </c>
      <c r="E95" s="107" t="s">
        <v>38</v>
      </c>
      <c r="F95" s="181" t="s">
        <v>423</v>
      </c>
      <c r="G95" s="108" t="str">
        <f t="shared" si="4"/>
        <v>440722195709153516</v>
      </c>
      <c r="H95" s="108" t="s">
        <v>30</v>
      </c>
      <c r="I95" s="114" t="s">
        <v>24</v>
      </c>
      <c r="J95" s="106" t="s">
        <v>424</v>
      </c>
      <c r="K95" s="103" t="s">
        <v>425</v>
      </c>
      <c r="L95" s="102" t="s">
        <v>422</v>
      </c>
      <c r="M95" s="115" t="s">
        <v>27</v>
      </c>
      <c r="N95" s="150"/>
      <c r="O95" s="117" t="str">
        <f t="shared" si="5"/>
        <v>相同</v>
      </c>
      <c r="P95" s="118"/>
      <c r="Q95" s="166"/>
      <c r="R95" s="166"/>
    </row>
    <row r="96" s="93" customFormat="1" ht="20" customHeight="1" spans="1:18">
      <c r="A96" s="104">
        <f t="shared" si="6"/>
        <v>93</v>
      </c>
      <c r="B96" s="105" t="s">
        <v>18</v>
      </c>
      <c r="C96" s="106" t="s">
        <v>19</v>
      </c>
      <c r="D96" s="109" t="s">
        <v>426</v>
      </c>
      <c r="E96" s="107" t="s">
        <v>21</v>
      </c>
      <c r="F96" s="181" t="s">
        <v>427</v>
      </c>
      <c r="G96" s="108" t="str">
        <f t="shared" si="4"/>
        <v>440781199711233521</v>
      </c>
      <c r="H96" s="108" t="s">
        <v>89</v>
      </c>
      <c r="I96" s="114" t="s">
        <v>51</v>
      </c>
      <c r="J96" s="106" t="s">
        <v>428</v>
      </c>
      <c r="K96" s="103" t="s">
        <v>429</v>
      </c>
      <c r="L96" s="102" t="s">
        <v>426</v>
      </c>
      <c r="M96" s="115" t="s">
        <v>59</v>
      </c>
      <c r="N96" s="117"/>
      <c r="O96" s="117" t="str">
        <f t="shared" si="5"/>
        <v>相同</v>
      </c>
      <c r="P96" s="118"/>
      <c r="Q96" s="166"/>
      <c r="R96" s="166"/>
    </row>
    <row r="97" s="93" customFormat="1" ht="20" customHeight="1" spans="1:18">
      <c r="A97" s="104">
        <f t="shared" si="6"/>
        <v>94</v>
      </c>
      <c r="B97" s="105" t="s">
        <v>18</v>
      </c>
      <c r="C97" s="106" t="s">
        <v>19</v>
      </c>
      <c r="D97" s="109" t="s">
        <v>430</v>
      </c>
      <c r="E97" s="107" t="s">
        <v>21</v>
      </c>
      <c r="F97" s="181" t="s">
        <v>431</v>
      </c>
      <c r="G97" s="108" t="str">
        <f t="shared" si="4"/>
        <v>440781197809183842</v>
      </c>
      <c r="H97" s="108" t="s">
        <v>30</v>
      </c>
      <c r="I97" s="114" t="s">
        <v>45</v>
      </c>
      <c r="J97" s="106" t="s">
        <v>428</v>
      </c>
      <c r="K97" s="173" t="s">
        <v>432</v>
      </c>
      <c r="L97" s="102" t="s">
        <v>430</v>
      </c>
      <c r="M97" s="115" t="s">
        <v>27</v>
      </c>
      <c r="N97" s="117"/>
      <c r="O97" s="117" t="str">
        <f t="shared" si="5"/>
        <v>相同</v>
      </c>
      <c r="P97" s="118"/>
      <c r="Q97" s="166"/>
      <c r="R97" s="166"/>
    </row>
    <row r="98" s="93" customFormat="1" ht="20" customHeight="1" spans="1:18">
      <c r="A98" s="104">
        <f t="shared" si="6"/>
        <v>95</v>
      </c>
      <c r="B98" s="105" t="s">
        <v>18</v>
      </c>
      <c r="C98" s="106" t="s">
        <v>19</v>
      </c>
      <c r="D98" s="106" t="s">
        <v>433</v>
      </c>
      <c r="E98" s="107" t="s">
        <v>21</v>
      </c>
      <c r="F98" s="181" t="s">
        <v>434</v>
      </c>
      <c r="G98" s="108" t="str">
        <f t="shared" si="4"/>
        <v>440781197003123840</v>
      </c>
      <c r="H98" s="108" t="s">
        <v>79</v>
      </c>
      <c r="I98" s="114" t="s">
        <v>435</v>
      </c>
      <c r="J98" s="106" t="s">
        <v>436</v>
      </c>
      <c r="K98" s="173" t="s">
        <v>437</v>
      </c>
      <c r="L98" s="133" t="s">
        <v>433</v>
      </c>
      <c r="M98" s="115" t="s">
        <v>27</v>
      </c>
      <c r="N98" s="150"/>
      <c r="O98" s="117" t="str">
        <f t="shared" si="5"/>
        <v>相同</v>
      </c>
      <c r="P98" s="118"/>
      <c r="Q98" s="167"/>
      <c r="R98" s="167"/>
    </row>
    <row r="99" s="93" customFormat="1" ht="20" customHeight="1" spans="1:18">
      <c r="A99" s="104">
        <f t="shared" si="6"/>
        <v>96</v>
      </c>
      <c r="B99" s="105" t="s">
        <v>18</v>
      </c>
      <c r="C99" s="106" t="s">
        <v>19</v>
      </c>
      <c r="D99" s="106" t="s">
        <v>442</v>
      </c>
      <c r="E99" s="107" t="s">
        <v>38</v>
      </c>
      <c r="F99" s="181" t="s">
        <v>443</v>
      </c>
      <c r="G99" s="108" t="str">
        <f t="shared" si="4"/>
        <v>440722196306253533</v>
      </c>
      <c r="H99" s="108" t="s">
        <v>40</v>
      </c>
      <c r="I99" s="114" t="s">
        <v>24</v>
      </c>
      <c r="J99" s="106" t="s">
        <v>444</v>
      </c>
      <c r="K99" s="174" t="s">
        <v>445</v>
      </c>
      <c r="L99" s="108" t="s">
        <v>442</v>
      </c>
      <c r="M99" s="115" t="s">
        <v>59</v>
      </c>
      <c r="N99" s="150"/>
      <c r="O99" s="117" t="str">
        <f t="shared" si="5"/>
        <v>相同</v>
      </c>
      <c r="P99" s="118"/>
      <c r="Q99" s="167"/>
      <c r="R99" s="167"/>
    </row>
    <row r="100" s="93" customFormat="1" ht="20" customHeight="1" spans="1:18">
      <c r="A100" s="104">
        <f t="shared" si="6"/>
        <v>97</v>
      </c>
      <c r="B100" s="105" t="s">
        <v>18</v>
      </c>
      <c r="C100" s="106" t="s">
        <v>19</v>
      </c>
      <c r="D100" s="106" t="s">
        <v>446</v>
      </c>
      <c r="E100" s="107" t="s">
        <v>38</v>
      </c>
      <c r="F100" s="181" t="s">
        <v>447</v>
      </c>
      <c r="G100" s="108" t="str">
        <f t="shared" si="4"/>
        <v>440722196505023538</v>
      </c>
      <c r="H100" s="108" t="s">
        <v>23</v>
      </c>
      <c r="I100" s="114" t="s">
        <v>24</v>
      </c>
      <c r="J100" s="106" t="s">
        <v>448</v>
      </c>
      <c r="K100" s="103" t="s">
        <v>449</v>
      </c>
      <c r="L100" s="102" t="s">
        <v>446</v>
      </c>
      <c r="M100" s="115" t="s">
        <v>27</v>
      </c>
      <c r="N100" s="150"/>
      <c r="O100" s="117" t="str">
        <f t="shared" si="5"/>
        <v>相同</v>
      </c>
      <c r="P100" s="118"/>
      <c r="Q100" s="167"/>
      <c r="R100" s="167"/>
    </row>
    <row r="101" s="93" customFormat="1" ht="20" customHeight="1" spans="1:18">
      <c r="A101" s="104">
        <f t="shared" si="6"/>
        <v>98</v>
      </c>
      <c r="B101" s="105" t="s">
        <v>18</v>
      </c>
      <c r="C101" s="106" t="s">
        <v>19</v>
      </c>
      <c r="D101" s="106" t="s">
        <v>450</v>
      </c>
      <c r="E101" s="107" t="s">
        <v>21</v>
      </c>
      <c r="F101" s="181" t="s">
        <v>451</v>
      </c>
      <c r="G101" s="108" t="str">
        <f t="shared" si="4"/>
        <v>440722197110073826</v>
      </c>
      <c r="H101" s="108" t="s">
        <v>23</v>
      </c>
      <c r="I101" s="114" t="s">
        <v>45</v>
      </c>
      <c r="J101" s="106" t="s">
        <v>424</v>
      </c>
      <c r="K101" s="103" t="s">
        <v>452</v>
      </c>
      <c r="L101" s="102" t="s">
        <v>450</v>
      </c>
      <c r="M101" s="115" t="s">
        <v>27</v>
      </c>
      <c r="N101" s="150"/>
      <c r="O101" s="117" t="str">
        <f t="shared" si="5"/>
        <v>相同</v>
      </c>
      <c r="P101" s="118"/>
      <c r="Q101" s="167"/>
      <c r="R101" s="167"/>
    </row>
    <row r="102" s="93" customFormat="1" ht="20" customHeight="1" spans="1:18">
      <c r="A102" s="104">
        <f t="shared" si="6"/>
        <v>99</v>
      </c>
      <c r="B102" s="105" t="s">
        <v>18</v>
      </c>
      <c r="C102" s="106" t="s">
        <v>19</v>
      </c>
      <c r="D102" s="106" t="s">
        <v>453</v>
      </c>
      <c r="E102" s="107" t="s">
        <v>38</v>
      </c>
      <c r="F102" s="106" t="s">
        <v>454</v>
      </c>
      <c r="G102" s="108" t="str">
        <f t="shared" si="4"/>
        <v>44072219580424351X</v>
      </c>
      <c r="H102" s="108" t="s">
        <v>40</v>
      </c>
      <c r="I102" s="114" t="s">
        <v>45</v>
      </c>
      <c r="J102" s="106" t="s">
        <v>455</v>
      </c>
      <c r="K102" s="103" t="s">
        <v>456</v>
      </c>
      <c r="L102" s="102" t="s">
        <v>453</v>
      </c>
      <c r="M102" s="115" t="s">
        <v>27</v>
      </c>
      <c r="N102" s="150"/>
      <c r="O102" s="117" t="str">
        <f t="shared" si="5"/>
        <v>相同</v>
      </c>
      <c r="P102" s="118"/>
      <c r="Q102" s="167"/>
      <c r="R102" s="167"/>
    </row>
    <row r="103" s="93" customFormat="1" ht="20" customHeight="1" spans="1:18">
      <c r="A103" s="104">
        <f t="shared" si="6"/>
        <v>100</v>
      </c>
      <c r="B103" s="105" t="s">
        <v>18</v>
      </c>
      <c r="C103" s="106" t="s">
        <v>19</v>
      </c>
      <c r="D103" s="109" t="s">
        <v>457</v>
      </c>
      <c r="E103" s="107" t="s">
        <v>38</v>
      </c>
      <c r="F103" s="181" t="s">
        <v>458</v>
      </c>
      <c r="G103" s="108" t="str">
        <f t="shared" si="4"/>
        <v>440722195809293591</v>
      </c>
      <c r="H103" s="108" t="s">
        <v>40</v>
      </c>
      <c r="I103" s="114" t="s">
        <v>45</v>
      </c>
      <c r="J103" s="106" t="s">
        <v>459</v>
      </c>
      <c r="K103" s="173" t="s">
        <v>460</v>
      </c>
      <c r="L103" s="102" t="s">
        <v>457</v>
      </c>
      <c r="M103" s="115" t="s">
        <v>27</v>
      </c>
      <c r="N103" s="150"/>
      <c r="O103" s="117" t="str">
        <f t="shared" si="5"/>
        <v>相同</v>
      </c>
      <c r="P103" s="118"/>
      <c r="Q103" s="168"/>
      <c r="R103" s="168"/>
    </row>
    <row r="104" s="93" customFormat="1" ht="20" customHeight="1" spans="1:18">
      <c r="A104" s="104">
        <f t="shared" si="6"/>
        <v>101</v>
      </c>
      <c r="B104" s="105" t="s">
        <v>18</v>
      </c>
      <c r="C104" s="135" t="s">
        <v>19</v>
      </c>
      <c r="D104" s="136" t="s">
        <v>461</v>
      </c>
      <c r="E104" s="137" t="s">
        <v>38</v>
      </c>
      <c r="F104" s="184" t="s">
        <v>462</v>
      </c>
      <c r="G104" s="108" t="str">
        <f t="shared" si="4"/>
        <v>440722195104283510</v>
      </c>
      <c r="H104" s="108" t="s">
        <v>40</v>
      </c>
      <c r="I104" s="114" t="s">
        <v>45</v>
      </c>
      <c r="J104" s="153" t="s">
        <v>463</v>
      </c>
      <c r="K104" s="173" t="s">
        <v>464</v>
      </c>
      <c r="L104" s="102" t="s">
        <v>461</v>
      </c>
      <c r="M104" s="115" t="s">
        <v>27</v>
      </c>
      <c r="N104" s="150"/>
      <c r="O104" s="117" t="str">
        <f t="shared" si="5"/>
        <v>相同</v>
      </c>
      <c r="P104" s="154"/>
      <c r="Q104" s="169"/>
      <c r="R104" s="169"/>
    </row>
    <row r="105" s="93" customFormat="1" ht="20" customHeight="1" spans="1:18">
      <c r="A105" s="104">
        <f t="shared" si="6"/>
        <v>102</v>
      </c>
      <c r="B105" s="105" t="s">
        <v>18</v>
      </c>
      <c r="C105" s="106" t="s">
        <v>19</v>
      </c>
      <c r="D105" s="109" t="s">
        <v>465</v>
      </c>
      <c r="E105" s="107" t="s">
        <v>21</v>
      </c>
      <c r="F105" s="181" t="s">
        <v>466</v>
      </c>
      <c r="G105" s="108" t="str">
        <f t="shared" si="4"/>
        <v>440722195607053549</v>
      </c>
      <c r="H105" s="108" t="s">
        <v>23</v>
      </c>
      <c r="I105" s="114" t="s">
        <v>51</v>
      </c>
      <c r="J105" s="106" t="s">
        <v>467</v>
      </c>
      <c r="K105" s="173" t="s">
        <v>468</v>
      </c>
      <c r="L105" s="102" t="s">
        <v>465</v>
      </c>
      <c r="M105" s="115" t="s">
        <v>59</v>
      </c>
      <c r="N105" s="150"/>
      <c r="O105" s="117" t="str">
        <f t="shared" si="5"/>
        <v>相同</v>
      </c>
      <c r="P105" s="155"/>
      <c r="Q105" s="170"/>
      <c r="R105" s="170"/>
    </row>
    <row r="106" s="93" customFormat="1" ht="20" customHeight="1" spans="1:18">
      <c r="A106" s="104">
        <f t="shared" si="6"/>
        <v>103</v>
      </c>
      <c r="B106" s="105" t="s">
        <v>18</v>
      </c>
      <c r="C106" s="106" t="s">
        <v>19</v>
      </c>
      <c r="D106" s="106" t="s">
        <v>469</v>
      </c>
      <c r="E106" s="107" t="s">
        <v>21</v>
      </c>
      <c r="F106" s="106" t="s">
        <v>470</v>
      </c>
      <c r="G106" s="108" t="str">
        <f t="shared" si="4"/>
        <v>44078119861113672X</v>
      </c>
      <c r="H106" s="108" t="s">
        <v>79</v>
      </c>
      <c r="I106" s="114" t="s">
        <v>471</v>
      </c>
      <c r="J106" s="106" t="s">
        <v>472</v>
      </c>
      <c r="K106" s="103" t="s">
        <v>473</v>
      </c>
      <c r="L106" s="102" t="s">
        <v>469</v>
      </c>
      <c r="M106" s="115" t="s">
        <v>59</v>
      </c>
      <c r="N106" s="150"/>
      <c r="O106" s="117" t="str">
        <f t="shared" si="5"/>
        <v>相同</v>
      </c>
      <c r="P106" s="118"/>
      <c r="Q106" s="170"/>
      <c r="R106" s="170"/>
    </row>
    <row r="107" s="93" customFormat="1" ht="20" customHeight="1" spans="1:18">
      <c r="A107" s="104">
        <f t="shared" si="6"/>
        <v>104</v>
      </c>
      <c r="B107" s="105" t="s">
        <v>18</v>
      </c>
      <c r="C107" s="106" t="s">
        <v>19</v>
      </c>
      <c r="D107" s="109" t="s">
        <v>474</v>
      </c>
      <c r="E107" s="107" t="s">
        <v>21</v>
      </c>
      <c r="F107" s="181" t="s">
        <v>475</v>
      </c>
      <c r="G107" s="108" t="str">
        <f t="shared" si="4"/>
        <v>441824197502143626</v>
      </c>
      <c r="H107" s="108" t="s">
        <v>23</v>
      </c>
      <c r="I107" s="114" t="s">
        <v>45</v>
      </c>
      <c r="J107" s="106" t="s">
        <v>476</v>
      </c>
      <c r="K107" s="173" t="s">
        <v>477</v>
      </c>
      <c r="L107" s="102" t="s">
        <v>474</v>
      </c>
      <c r="M107" s="115" t="s">
        <v>59</v>
      </c>
      <c r="N107" s="150"/>
      <c r="O107" s="117" t="str">
        <f t="shared" si="5"/>
        <v>相同</v>
      </c>
      <c r="P107" s="118"/>
      <c r="Q107" s="170"/>
      <c r="R107" s="170"/>
    </row>
    <row r="108" s="93" customFormat="1" ht="20" customHeight="1" spans="1:18">
      <c r="A108" s="104">
        <f t="shared" si="6"/>
        <v>105</v>
      </c>
      <c r="B108" s="105" t="s">
        <v>18</v>
      </c>
      <c r="C108" s="109" t="s">
        <v>19</v>
      </c>
      <c r="D108" s="124" t="s">
        <v>478</v>
      </c>
      <c r="E108" s="109" t="s">
        <v>21</v>
      </c>
      <c r="F108" s="178" t="s">
        <v>479</v>
      </c>
      <c r="G108" s="108" t="str">
        <f t="shared" si="4"/>
        <v>440722195011063527</v>
      </c>
      <c r="H108" s="108" t="s">
        <v>40</v>
      </c>
      <c r="I108" s="114" t="s">
        <v>24</v>
      </c>
      <c r="J108" s="124" t="s">
        <v>480</v>
      </c>
      <c r="K108" s="123" t="s">
        <v>481</v>
      </c>
      <c r="L108" s="111" t="s">
        <v>478</v>
      </c>
      <c r="M108" s="115" t="s">
        <v>27</v>
      </c>
      <c r="N108" s="150"/>
      <c r="O108" s="117" t="str">
        <f t="shared" si="5"/>
        <v>相同</v>
      </c>
      <c r="P108" s="156"/>
      <c r="Q108" s="126"/>
      <c r="R108" s="126"/>
    </row>
    <row r="109" s="93" customFormat="1" ht="20" customHeight="1" spans="1:18">
      <c r="A109" s="104">
        <f t="shared" si="6"/>
        <v>106</v>
      </c>
      <c r="B109" s="105" t="s">
        <v>18</v>
      </c>
      <c r="C109" s="109" t="s">
        <v>19</v>
      </c>
      <c r="D109" s="124" t="s">
        <v>482</v>
      </c>
      <c r="E109" s="109" t="s">
        <v>38</v>
      </c>
      <c r="F109" s="128" t="s">
        <v>483</v>
      </c>
      <c r="G109" s="108" t="str">
        <f t="shared" si="4"/>
        <v>44078119790701353X</v>
      </c>
      <c r="H109" s="108" t="s">
        <v>23</v>
      </c>
      <c r="I109" s="114" t="s">
        <v>45</v>
      </c>
      <c r="J109" s="124" t="s">
        <v>484</v>
      </c>
      <c r="K109" s="123" t="s">
        <v>485</v>
      </c>
      <c r="L109" s="124" t="s">
        <v>482</v>
      </c>
      <c r="M109" s="115" t="s">
        <v>59</v>
      </c>
      <c r="N109" s="117"/>
      <c r="O109" s="117" t="str">
        <f t="shared" si="5"/>
        <v>相同</v>
      </c>
      <c r="P109" s="156"/>
      <c r="Q109" s="126"/>
      <c r="R109" s="126"/>
    </row>
    <row r="110" s="93" customFormat="1" ht="20" customHeight="1" spans="1:18">
      <c r="A110" s="104">
        <f t="shared" si="6"/>
        <v>107</v>
      </c>
      <c r="B110" s="105" t="s">
        <v>18</v>
      </c>
      <c r="C110" s="109" t="s">
        <v>19</v>
      </c>
      <c r="D110" s="124" t="s">
        <v>486</v>
      </c>
      <c r="E110" s="109" t="s">
        <v>38</v>
      </c>
      <c r="F110" s="128" t="s">
        <v>487</v>
      </c>
      <c r="G110" s="108" t="str">
        <f t="shared" si="4"/>
        <v>44072219680828353X</v>
      </c>
      <c r="H110" s="108" t="s">
        <v>23</v>
      </c>
      <c r="I110" s="114" t="s">
        <v>70</v>
      </c>
      <c r="J110" s="124" t="s">
        <v>488</v>
      </c>
      <c r="K110" s="176" t="s">
        <v>489</v>
      </c>
      <c r="L110" s="124" t="s">
        <v>486</v>
      </c>
      <c r="M110" s="115" t="s">
        <v>27</v>
      </c>
      <c r="N110" s="150"/>
      <c r="O110" s="117" t="str">
        <f t="shared" si="5"/>
        <v>相同</v>
      </c>
      <c r="P110" s="151"/>
      <c r="Q110" s="126"/>
      <c r="R110" s="126"/>
    </row>
    <row r="111" s="93" customFormat="1" ht="20" customHeight="1" spans="1:18">
      <c r="A111" s="104">
        <f t="shared" si="6"/>
        <v>108</v>
      </c>
      <c r="B111" s="105" t="s">
        <v>18</v>
      </c>
      <c r="C111" s="132" t="s">
        <v>19</v>
      </c>
      <c r="D111" s="133" t="s">
        <v>490</v>
      </c>
      <c r="E111" s="138" t="s">
        <v>38</v>
      </c>
      <c r="F111" s="185" t="s">
        <v>491</v>
      </c>
      <c r="G111" s="108" t="str">
        <f t="shared" si="4"/>
        <v>440781197810113518</v>
      </c>
      <c r="H111" s="108" t="s">
        <v>23</v>
      </c>
      <c r="I111" s="114" t="s">
        <v>24</v>
      </c>
      <c r="J111" s="133" t="s">
        <v>492</v>
      </c>
      <c r="K111" s="103" t="s">
        <v>493</v>
      </c>
      <c r="L111" s="133" t="s">
        <v>490</v>
      </c>
      <c r="M111" s="115" t="s">
        <v>27</v>
      </c>
      <c r="N111" s="150"/>
      <c r="O111" s="117" t="str">
        <f t="shared" si="5"/>
        <v>相同</v>
      </c>
      <c r="P111" s="151"/>
      <c r="Q111" s="151"/>
      <c r="R111" s="151"/>
    </row>
    <row r="112" s="93" customFormat="1" ht="20" customHeight="1" spans="1:18">
      <c r="A112" s="104">
        <f t="shared" si="6"/>
        <v>109</v>
      </c>
      <c r="B112" s="105" t="s">
        <v>18</v>
      </c>
      <c r="C112" s="132" t="s">
        <v>19</v>
      </c>
      <c r="D112" s="133" t="s">
        <v>494</v>
      </c>
      <c r="E112" s="138" t="s">
        <v>21</v>
      </c>
      <c r="F112" s="185" t="s">
        <v>495</v>
      </c>
      <c r="G112" s="108" t="str">
        <f t="shared" si="4"/>
        <v>440781198906263582</v>
      </c>
      <c r="H112" s="108" t="s">
        <v>30</v>
      </c>
      <c r="I112" s="114" t="s">
        <v>45</v>
      </c>
      <c r="J112" s="133" t="s">
        <v>496</v>
      </c>
      <c r="K112" s="103" t="s">
        <v>497</v>
      </c>
      <c r="L112" s="133" t="s">
        <v>494</v>
      </c>
      <c r="M112" s="115" t="s">
        <v>59</v>
      </c>
      <c r="N112" s="150"/>
      <c r="O112" s="117" t="str">
        <f t="shared" si="5"/>
        <v>相同</v>
      </c>
      <c r="P112" s="151"/>
      <c r="Q112" s="151"/>
      <c r="R112" s="151"/>
    </row>
    <row r="113" s="93" customFormat="1" ht="20" customHeight="1" spans="1:18">
      <c r="A113" s="104">
        <f t="shared" si="6"/>
        <v>110</v>
      </c>
      <c r="B113" s="105" t="s">
        <v>18</v>
      </c>
      <c r="C113" s="132" t="s">
        <v>19</v>
      </c>
      <c r="D113" s="114" t="s">
        <v>498</v>
      </c>
      <c r="E113" s="138" t="s">
        <v>21</v>
      </c>
      <c r="F113" s="185" t="s">
        <v>499</v>
      </c>
      <c r="G113" s="108" t="str">
        <f t="shared" si="4"/>
        <v>440781197803133529</v>
      </c>
      <c r="H113" s="108" t="s">
        <v>30</v>
      </c>
      <c r="I113" s="114" t="s">
        <v>24</v>
      </c>
      <c r="J113" s="133" t="s">
        <v>500</v>
      </c>
      <c r="K113" s="103" t="s">
        <v>501</v>
      </c>
      <c r="L113" s="114" t="s">
        <v>498</v>
      </c>
      <c r="M113" s="115" t="s">
        <v>27</v>
      </c>
      <c r="N113" s="150"/>
      <c r="O113" s="117" t="str">
        <f t="shared" si="5"/>
        <v>相同</v>
      </c>
      <c r="P113" s="151"/>
      <c r="Q113" s="151"/>
      <c r="R113" s="151"/>
    </row>
    <row r="114" s="93" customFormat="1" ht="20" customHeight="1" spans="1:18">
      <c r="A114" s="104">
        <f t="shared" si="6"/>
        <v>111</v>
      </c>
      <c r="B114" s="105" t="s">
        <v>18</v>
      </c>
      <c r="C114" s="132" t="s">
        <v>19</v>
      </c>
      <c r="D114" s="133" t="s">
        <v>502</v>
      </c>
      <c r="E114" s="138" t="s">
        <v>38</v>
      </c>
      <c r="F114" s="185" t="s">
        <v>503</v>
      </c>
      <c r="G114" s="108" t="str">
        <f t="shared" si="4"/>
        <v>451323201211132932</v>
      </c>
      <c r="H114" s="108" t="s">
        <v>23</v>
      </c>
      <c r="I114" s="114" t="s">
        <v>24</v>
      </c>
      <c r="J114" s="133" t="s">
        <v>496</v>
      </c>
      <c r="K114" s="103" t="s">
        <v>504</v>
      </c>
      <c r="L114" s="133" t="s">
        <v>502</v>
      </c>
      <c r="M114" s="115" t="s">
        <v>59</v>
      </c>
      <c r="N114" s="150"/>
      <c r="O114" s="117" t="str">
        <f t="shared" si="5"/>
        <v>相同</v>
      </c>
      <c r="P114" s="151"/>
      <c r="Q114" s="151"/>
      <c r="R114" s="151"/>
    </row>
    <row r="115" s="93" customFormat="1" ht="20" customHeight="1" spans="1:18">
      <c r="A115" s="104">
        <f t="shared" si="6"/>
        <v>112</v>
      </c>
      <c r="B115" s="105" t="s">
        <v>18</v>
      </c>
      <c r="C115" s="109" t="s">
        <v>19</v>
      </c>
      <c r="D115" s="139" t="s">
        <v>505</v>
      </c>
      <c r="E115" s="138" t="s">
        <v>21</v>
      </c>
      <c r="F115" s="186" t="s">
        <v>506</v>
      </c>
      <c r="G115" s="108" t="str">
        <f t="shared" si="4"/>
        <v>440781199411091146</v>
      </c>
      <c r="H115" s="108" t="s">
        <v>40</v>
      </c>
      <c r="I115" s="114" t="s">
        <v>24</v>
      </c>
      <c r="J115" s="139" t="s">
        <v>507</v>
      </c>
      <c r="K115" s="157" t="s">
        <v>508</v>
      </c>
      <c r="L115" s="158" t="s">
        <v>505</v>
      </c>
      <c r="M115" s="97" t="s">
        <v>59</v>
      </c>
      <c r="N115" s="150"/>
      <c r="O115" s="117" t="str">
        <f t="shared" si="5"/>
        <v>相同</v>
      </c>
      <c r="P115" s="151"/>
      <c r="Q115" s="151"/>
      <c r="R115" s="151"/>
    </row>
    <row r="116" s="93" customFormat="1" ht="20" customHeight="1" spans="1:18">
      <c r="A116" s="104">
        <f t="shared" si="6"/>
        <v>113</v>
      </c>
      <c r="B116" s="105" t="s">
        <v>18</v>
      </c>
      <c r="C116" s="133" t="s">
        <v>19</v>
      </c>
      <c r="D116" s="114" t="s">
        <v>509</v>
      </c>
      <c r="E116" s="138" t="s">
        <v>21</v>
      </c>
      <c r="F116" s="185" t="s">
        <v>510</v>
      </c>
      <c r="G116" s="108" t="str">
        <f t="shared" si="4"/>
        <v>440722197403103822</v>
      </c>
      <c r="H116" s="108" t="s">
        <v>30</v>
      </c>
      <c r="I116" s="114" t="s">
        <v>45</v>
      </c>
      <c r="J116" s="133" t="s">
        <v>511</v>
      </c>
      <c r="K116" s="111" t="s">
        <v>512</v>
      </c>
      <c r="L116" s="114" t="s">
        <v>509</v>
      </c>
      <c r="M116" s="159" t="s">
        <v>27</v>
      </c>
      <c r="N116" s="150"/>
      <c r="O116" s="117" t="str">
        <f t="shared" si="5"/>
        <v>相同</v>
      </c>
      <c r="P116" s="151"/>
      <c r="Q116" s="151"/>
      <c r="R116" s="151"/>
    </row>
    <row r="117" s="93" customFormat="1" ht="20" customHeight="1" spans="1:18">
      <c r="A117" s="104">
        <f t="shared" si="6"/>
        <v>114</v>
      </c>
      <c r="B117" s="105" t="s">
        <v>18</v>
      </c>
      <c r="C117" s="133" t="s">
        <v>19</v>
      </c>
      <c r="D117" s="133" t="s">
        <v>513</v>
      </c>
      <c r="E117" s="138" t="s">
        <v>21</v>
      </c>
      <c r="F117" s="185" t="s">
        <v>514</v>
      </c>
      <c r="G117" s="108" t="str">
        <f t="shared" si="4"/>
        <v>440722195512083542</v>
      </c>
      <c r="H117" s="108" t="s">
        <v>23</v>
      </c>
      <c r="I117" s="114" t="s">
        <v>51</v>
      </c>
      <c r="J117" s="133" t="s">
        <v>515</v>
      </c>
      <c r="K117" s="133" t="s">
        <v>516</v>
      </c>
      <c r="L117" s="133" t="s">
        <v>513</v>
      </c>
      <c r="M117" s="159" t="s">
        <v>27</v>
      </c>
      <c r="N117" s="150"/>
      <c r="O117" s="117" t="str">
        <f t="shared" si="5"/>
        <v>相同</v>
      </c>
      <c r="P117" s="151"/>
      <c r="Q117" s="151"/>
      <c r="R117" s="151"/>
    </row>
    <row r="118" s="93" customFormat="1" ht="20" customHeight="1" spans="1:18">
      <c r="A118" s="104">
        <f t="shared" si="6"/>
        <v>115</v>
      </c>
      <c r="B118" s="105" t="s">
        <v>18</v>
      </c>
      <c r="C118" s="133" t="s">
        <v>19</v>
      </c>
      <c r="D118" s="133" t="s">
        <v>517</v>
      </c>
      <c r="E118" s="138" t="s">
        <v>21</v>
      </c>
      <c r="F118" s="133" t="s">
        <v>518</v>
      </c>
      <c r="G118" s="108" t="str">
        <f t="shared" si="4"/>
        <v>44092119880412122X</v>
      </c>
      <c r="H118" s="108" t="s">
        <v>23</v>
      </c>
      <c r="I118" s="114" t="s">
        <v>45</v>
      </c>
      <c r="J118" s="133" t="s">
        <v>519</v>
      </c>
      <c r="K118" s="133" t="s">
        <v>520</v>
      </c>
      <c r="L118" s="133" t="s">
        <v>517</v>
      </c>
      <c r="M118" s="159" t="s">
        <v>59</v>
      </c>
      <c r="N118" s="150"/>
      <c r="O118" s="117" t="str">
        <f t="shared" si="5"/>
        <v>相同</v>
      </c>
      <c r="P118" s="151"/>
      <c r="Q118" s="151"/>
      <c r="R118" s="151"/>
    </row>
    <row r="119" s="93" customFormat="1" ht="20" customHeight="1" spans="1:18">
      <c r="A119" s="104">
        <f t="shared" si="6"/>
        <v>116</v>
      </c>
      <c r="B119" s="105" t="s">
        <v>18</v>
      </c>
      <c r="C119" s="133" t="s">
        <v>19</v>
      </c>
      <c r="D119" s="133" t="s">
        <v>521</v>
      </c>
      <c r="E119" s="138" t="s">
        <v>21</v>
      </c>
      <c r="F119" s="185" t="s">
        <v>522</v>
      </c>
      <c r="G119" s="108" t="str">
        <f t="shared" si="4"/>
        <v>440722195506233524</v>
      </c>
      <c r="H119" s="108" t="s">
        <v>40</v>
      </c>
      <c r="I119" s="114" t="s">
        <v>70</v>
      </c>
      <c r="J119" s="133" t="s">
        <v>519</v>
      </c>
      <c r="K119" s="133" t="s">
        <v>523</v>
      </c>
      <c r="L119" s="133" t="s">
        <v>521</v>
      </c>
      <c r="M119" s="159" t="s">
        <v>27</v>
      </c>
      <c r="N119" s="150"/>
      <c r="O119" s="117" t="str">
        <f t="shared" si="5"/>
        <v>相同</v>
      </c>
      <c r="P119" s="151"/>
      <c r="Q119" s="151"/>
      <c r="R119" s="151"/>
    </row>
    <row r="120" s="93" customFormat="1" ht="20" customHeight="1" spans="1:18">
      <c r="A120" s="104">
        <f t="shared" si="6"/>
        <v>117</v>
      </c>
      <c r="B120" s="105" t="s">
        <v>18</v>
      </c>
      <c r="C120" s="103" t="s">
        <v>19</v>
      </c>
      <c r="D120" s="103" t="s">
        <v>524</v>
      </c>
      <c r="E120" s="110" t="s">
        <v>38</v>
      </c>
      <c r="F120" s="173" t="s">
        <v>525</v>
      </c>
      <c r="G120" s="108" t="str">
        <f t="shared" si="4"/>
        <v>440781197705223512</v>
      </c>
      <c r="H120" s="119" t="s">
        <v>23</v>
      </c>
      <c r="I120" s="160" t="s">
        <v>24</v>
      </c>
      <c r="J120" s="103" t="s">
        <v>526</v>
      </c>
      <c r="K120" s="103" t="s">
        <v>527</v>
      </c>
      <c r="L120" s="102" t="s">
        <v>524</v>
      </c>
      <c r="M120" s="115" t="s">
        <v>27</v>
      </c>
      <c r="N120" s="150"/>
      <c r="O120" s="117" t="str">
        <f t="shared" si="5"/>
        <v>相同</v>
      </c>
      <c r="P120" s="151"/>
      <c r="Q120" s="151"/>
      <c r="R120" s="151"/>
    </row>
    <row r="121" s="93" customFormat="1" ht="20" customHeight="1" spans="1:18">
      <c r="A121" s="104">
        <f t="shared" si="6"/>
        <v>118</v>
      </c>
      <c r="B121" s="105" t="s">
        <v>54</v>
      </c>
      <c r="C121" s="103" t="s">
        <v>19</v>
      </c>
      <c r="D121" s="103" t="s">
        <v>528</v>
      </c>
      <c r="E121" s="110" t="s">
        <v>21</v>
      </c>
      <c r="F121" s="173" t="s">
        <v>529</v>
      </c>
      <c r="G121" s="108" t="str">
        <f t="shared" si="4"/>
        <v>440722196812033568</v>
      </c>
      <c r="H121" s="119" t="s">
        <v>23</v>
      </c>
      <c r="I121" s="160" t="s">
        <v>24</v>
      </c>
      <c r="J121" s="103" t="s">
        <v>530</v>
      </c>
      <c r="K121" s="173" t="s">
        <v>531</v>
      </c>
      <c r="L121" s="103" t="s">
        <v>528</v>
      </c>
      <c r="M121" s="161" t="s">
        <v>59</v>
      </c>
      <c r="N121" s="150"/>
      <c r="O121" s="117" t="str">
        <f t="shared" si="5"/>
        <v>相同</v>
      </c>
      <c r="P121" s="151"/>
      <c r="Q121" s="151"/>
      <c r="R121" s="151"/>
    </row>
    <row r="122" s="93" customFormat="1" ht="20" customHeight="1" spans="1:18">
      <c r="A122" s="104">
        <f t="shared" si="6"/>
        <v>119</v>
      </c>
      <c r="B122" s="105" t="s">
        <v>18</v>
      </c>
      <c r="C122" s="103" t="s">
        <v>19</v>
      </c>
      <c r="D122" s="103" t="s">
        <v>532</v>
      </c>
      <c r="E122" s="110" t="s">
        <v>21</v>
      </c>
      <c r="F122" s="173" t="s">
        <v>533</v>
      </c>
      <c r="G122" s="108" t="str">
        <f t="shared" si="4"/>
        <v>440781198610013525</v>
      </c>
      <c r="H122" s="119" t="s">
        <v>30</v>
      </c>
      <c r="I122" s="160" t="s">
        <v>24</v>
      </c>
      <c r="J122" s="103" t="s">
        <v>534</v>
      </c>
      <c r="K122" s="173" t="s">
        <v>535</v>
      </c>
      <c r="L122" s="103" t="s">
        <v>532</v>
      </c>
      <c r="M122" s="161" t="s">
        <v>27</v>
      </c>
      <c r="N122" s="150"/>
      <c r="O122" s="117" t="str">
        <f t="shared" si="5"/>
        <v>相同</v>
      </c>
      <c r="P122" s="151"/>
      <c r="Q122" s="151"/>
      <c r="R122" s="151"/>
    </row>
    <row r="123" s="93" customFormat="1" ht="20" customHeight="1" spans="1:18">
      <c r="A123" s="104">
        <f t="shared" si="6"/>
        <v>120</v>
      </c>
      <c r="B123" s="105" t="s">
        <v>18</v>
      </c>
      <c r="C123" s="140" t="s">
        <v>19</v>
      </c>
      <c r="D123" s="140" t="s">
        <v>536</v>
      </c>
      <c r="E123" s="140" t="s">
        <v>38</v>
      </c>
      <c r="F123" s="187" t="s">
        <v>537</v>
      </c>
      <c r="G123" s="108" t="str">
        <f t="shared" si="4"/>
        <v>440722197112293515</v>
      </c>
      <c r="H123" s="140" t="s">
        <v>30</v>
      </c>
      <c r="I123" s="140" t="s">
        <v>45</v>
      </c>
      <c r="J123" s="140" t="s">
        <v>538</v>
      </c>
      <c r="K123" s="187" t="s">
        <v>539</v>
      </c>
      <c r="L123" s="140" t="s">
        <v>536</v>
      </c>
      <c r="M123" s="162" t="s">
        <v>27</v>
      </c>
      <c r="N123" s="150"/>
      <c r="O123" s="117" t="str">
        <f t="shared" si="5"/>
        <v>相同</v>
      </c>
      <c r="P123" s="151"/>
      <c r="Q123" s="151"/>
      <c r="R123" s="151"/>
    </row>
    <row r="124" s="93" customFormat="1" ht="20" customHeight="1" spans="1:18">
      <c r="A124" s="104">
        <f t="shared" si="6"/>
        <v>121</v>
      </c>
      <c r="B124" s="105" t="s">
        <v>18</v>
      </c>
      <c r="C124" s="140" t="s">
        <v>19</v>
      </c>
      <c r="D124" s="140" t="s">
        <v>540</v>
      </c>
      <c r="E124" s="140" t="s">
        <v>38</v>
      </c>
      <c r="F124" s="187" t="s">
        <v>541</v>
      </c>
      <c r="G124" s="108" t="str">
        <f t="shared" si="4"/>
        <v>440781199504073537</v>
      </c>
      <c r="H124" s="140" t="s">
        <v>23</v>
      </c>
      <c r="I124" s="140" t="s">
        <v>45</v>
      </c>
      <c r="J124" s="140" t="s">
        <v>542</v>
      </c>
      <c r="K124" s="187" t="s">
        <v>543</v>
      </c>
      <c r="L124" s="140" t="s">
        <v>540</v>
      </c>
      <c r="M124" s="163" t="s">
        <v>59</v>
      </c>
      <c r="N124" s="150"/>
      <c r="O124" s="117" t="str">
        <f t="shared" si="5"/>
        <v>相同</v>
      </c>
      <c r="P124" s="151"/>
      <c r="Q124" s="151"/>
      <c r="R124" s="151"/>
    </row>
    <row r="125" s="93" customFormat="1" ht="20" customHeight="1" spans="1:18">
      <c r="A125" s="104">
        <f t="shared" si="6"/>
        <v>122</v>
      </c>
      <c r="B125" s="141" t="s">
        <v>18</v>
      </c>
      <c r="C125" s="140" t="s">
        <v>19</v>
      </c>
      <c r="D125" s="140" t="s">
        <v>544</v>
      </c>
      <c r="E125" s="140" t="s">
        <v>21</v>
      </c>
      <c r="F125" s="187" t="s">
        <v>545</v>
      </c>
      <c r="G125" s="108" t="str">
        <f t="shared" si="4"/>
        <v>440722197307153520</v>
      </c>
      <c r="H125" s="140" t="s">
        <v>23</v>
      </c>
      <c r="I125" s="140" t="s">
        <v>45</v>
      </c>
      <c r="J125" s="140" t="s">
        <v>546</v>
      </c>
      <c r="K125" s="187" t="s">
        <v>547</v>
      </c>
      <c r="L125" s="140" t="s">
        <v>544</v>
      </c>
      <c r="M125" s="164" t="s">
        <v>27</v>
      </c>
      <c r="N125" s="150"/>
      <c r="O125" s="117" t="str">
        <f t="shared" si="5"/>
        <v>相同</v>
      </c>
      <c r="P125" s="151"/>
      <c r="Q125" s="151"/>
      <c r="R125" s="151"/>
    </row>
    <row r="126" s="93" customFormat="1" ht="20" customHeight="1" spans="1:18">
      <c r="A126" s="104">
        <f t="shared" si="6"/>
        <v>123</v>
      </c>
      <c r="B126" s="141" t="s">
        <v>18</v>
      </c>
      <c r="C126" s="140" t="s">
        <v>19</v>
      </c>
      <c r="D126" s="140" t="s">
        <v>548</v>
      </c>
      <c r="E126" s="140" t="s">
        <v>38</v>
      </c>
      <c r="F126" s="187" t="s">
        <v>549</v>
      </c>
      <c r="G126" s="108" t="str">
        <f t="shared" si="4"/>
        <v>440722197310273515</v>
      </c>
      <c r="H126" s="140" t="s">
        <v>30</v>
      </c>
      <c r="I126" s="140" t="s">
        <v>45</v>
      </c>
      <c r="J126" s="140" t="s">
        <v>550</v>
      </c>
      <c r="K126" s="187" t="s">
        <v>551</v>
      </c>
      <c r="L126" s="140" t="s">
        <v>548</v>
      </c>
      <c r="M126" s="164" t="s">
        <v>27</v>
      </c>
      <c r="N126" s="150"/>
      <c r="O126" s="117" t="str">
        <f t="shared" si="5"/>
        <v>相同</v>
      </c>
      <c r="P126" s="151"/>
      <c r="Q126" s="151"/>
      <c r="R126" s="151"/>
    </row>
    <row r="127" s="93" customFormat="1" ht="20" customHeight="1" spans="1:18">
      <c r="A127" s="104">
        <f t="shared" si="6"/>
        <v>124</v>
      </c>
      <c r="B127" s="141" t="s">
        <v>18</v>
      </c>
      <c r="C127" s="140" t="s">
        <v>19</v>
      </c>
      <c r="D127" s="140" t="s">
        <v>552</v>
      </c>
      <c r="E127" s="140" t="s">
        <v>21</v>
      </c>
      <c r="F127" s="187" t="s">
        <v>553</v>
      </c>
      <c r="G127" s="108" t="str">
        <f t="shared" si="4"/>
        <v>532623200203171723</v>
      </c>
      <c r="H127" s="140" t="s">
        <v>23</v>
      </c>
      <c r="I127" s="140" t="s">
        <v>70</v>
      </c>
      <c r="J127" s="140" t="s">
        <v>550</v>
      </c>
      <c r="K127" s="187" t="s">
        <v>554</v>
      </c>
      <c r="L127" s="140" t="s">
        <v>552</v>
      </c>
      <c r="M127" s="164" t="s">
        <v>59</v>
      </c>
      <c r="N127" s="150"/>
      <c r="O127" s="117" t="str">
        <f t="shared" si="5"/>
        <v>相同</v>
      </c>
      <c r="P127" s="151"/>
      <c r="Q127" s="151"/>
      <c r="R127" s="151"/>
    </row>
    <row r="128" s="93" customFormat="1" ht="20" customHeight="1" spans="1:18">
      <c r="A128" s="104">
        <f t="shared" si="6"/>
        <v>125</v>
      </c>
      <c r="B128" s="141" t="s">
        <v>18</v>
      </c>
      <c r="C128" s="140" t="s">
        <v>19</v>
      </c>
      <c r="D128" s="140" t="s">
        <v>555</v>
      </c>
      <c r="E128" s="140" t="s">
        <v>38</v>
      </c>
      <c r="F128" s="187" t="s">
        <v>556</v>
      </c>
      <c r="G128" s="108" t="str">
        <f t="shared" si="4"/>
        <v>440781197904123514</v>
      </c>
      <c r="H128" s="140" t="s">
        <v>23</v>
      </c>
      <c r="I128" s="140" t="s">
        <v>45</v>
      </c>
      <c r="J128" s="140" t="s">
        <v>557</v>
      </c>
      <c r="K128" s="187" t="s">
        <v>558</v>
      </c>
      <c r="L128" s="140" t="s">
        <v>555</v>
      </c>
      <c r="M128" s="164" t="s">
        <v>27</v>
      </c>
      <c r="N128" s="150"/>
      <c r="O128" s="117" t="str">
        <f t="shared" si="5"/>
        <v>相同</v>
      </c>
      <c r="P128" s="151"/>
      <c r="Q128" s="151"/>
      <c r="R128" s="151"/>
    </row>
    <row r="129" s="93" customFormat="1" ht="20" customHeight="1" spans="1:18">
      <c r="A129" s="104">
        <f t="shared" si="6"/>
        <v>126</v>
      </c>
      <c r="B129" s="141" t="s">
        <v>18</v>
      </c>
      <c r="C129" s="140" t="s">
        <v>19</v>
      </c>
      <c r="D129" s="140" t="s">
        <v>559</v>
      </c>
      <c r="E129" s="140" t="s">
        <v>38</v>
      </c>
      <c r="F129" s="187" t="s">
        <v>560</v>
      </c>
      <c r="G129" s="108" t="str">
        <f t="shared" si="4"/>
        <v>440722196702263514</v>
      </c>
      <c r="H129" s="140" t="s">
        <v>23</v>
      </c>
      <c r="I129" s="140" t="s">
        <v>45</v>
      </c>
      <c r="J129" s="140" t="s">
        <v>561</v>
      </c>
      <c r="K129" s="187" t="s">
        <v>562</v>
      </c>
      <c r="L129" s="140" t="s">
        <v>559</v>
      </c>
      <c r="M129" s="164" t="s">
        <v>27</v>
      </c>
      <c r="N129" s="150"/>
      <c r="O129" s="117" t="str">
        <f t="shared" si="5"/>
        <v>相同</v>
      </c>
      <c r="P129" s="151"/>
      <c r="Q129" s="151"/>
      <c r="R129" s="151"/>
    </row>
    <row r="130" s="93" customFormat="1" ht="20" customHeight="1" spans="1:18">
      <c r="A130" s="104">
        <f t="shared" si="6"/>
        <v>127</v>
      </c>
      <c r="B130" s="141" t="s">
        <v>18</v>
      </c>
      <c r="C130" s="140" t="s">
        <v>19</v>
      </c>
      <c r="D130" s="140" t="s">
        <v>563</v>
      </c>
      <c r="E130" s="140" t="s">
        <v>21</v>
      </c>
      <c r="F130" s="140" t="s">
        <v>564</v>
      </c>
      <c r="G130" s="108" t="str">
        <f t="shared" si="4"/>
        <v>44078119880316352X</v>
      </c>
      <c r="H130" s="140" t="s">
        <v>89</v>
      </c>
      <c r="I130" s="140" t="s">
        <v>70</v>
      </c>
      <c r="J130" s="140" t="s">
        <v>561</v>
      </c>
      <c r="K130" s="187" t="s">
        <v>565</v>
      </c>
      <c r="L130" s="140" t="s">
        <v>563</v>
      </c>
      <c r="M130" s="164" t="s">
        <v>27</v>
      </c>
      <c r="N130" s="150"/>
      <c r="O130" s="117" t="str">
        <f t="shared" si="5"/>
        <v>相同</v>
      </c>
      <c r="P130" s="151"/>
      <c r="Q130" s="151"/>
      <c r="R130" s="151"/>
    </row>
    <row r="131" s="93" customFormat="1" ht="20" customHeight="1" spans="1:18">
      <c r="A131" s="104">
        <f t="shared" si="6"/>
        <v>128</v>
      </c>
      <c r="B131" s="141" t="s">
        <v>18</v>
      </c>
      <c r="C131" s="140" t="s">
        <v>19</v>
      </c>
      <c r="D131" s="140" t="s">
        <v>566</v>
      </c>
      <c r="E131" s="140" t="s">
        <v>38</v>
      </c>
      <c r="F131" s="187" t="s">
        <v>567</v>
      </c>
      <c r="G131" s="108" t="str">
        <f t="shared" si="4"/>
        <v>440722197507173518</v>
      </c>
      <c r="H131" s="140" t="s">
        <v>40</v>
      </c>
      <c r="I131" s="140" t="s">
        <v>70</v>
      </c>
      <c r="J131" s="140" t="s">
        <v>568</v>
      </c>
      <c r="K131" s="187" t="s">
        <v>569</v>
      </c>
      <c r="L131" s="140" t="s">
        <v>566</v>
      </c>
      <c r="M131" s="164" t="s">
        <v>59</v>
      </c>
      <c r="N131" s="150"/>
      <c r="O131" s="117" t="str">
        <f t="shared" si="5"/>
        <v>相同</v>
      </c>
      <c r="P131" s="151"/>
      <c r="Q131" s="151"/>
      <c r="R131" s="151"/>
    </row>
    <row r="132" s="93" customFormat="1" ht="20" customHeight="1" spans="1:18">
      <c r="A132" s="104">
        <f t="shared" si="6"/>
        <v>129</v>
      </c>
      <c r="B132" s="141" t="s">
        <v>18</v>
      </c>
      <c r="C132" s="140" t="s">
        <v>19</v>
      </c>
      <c r="D132" s="140" t="s">
        <v>570</v>
      </c>
      <c r="E132" s="140" t="s">
        <v>38</v>
      </c>
      <c r="F132" s="187" t="s">
        <v>571</v>
      </c>
      <c r="G132" s="108" t="str">
        <f t="shared" ref="G132:G134" si="7">LEFT(F132,18)</f>
        <v>440781198908293566</v>
      </c>
      <c r="H132" s="140" t="s">
        <v>30</v>
      </c>
      <c r="I132" s="140" t="s">
        <v>51</v>
      </c>
      <c r="J132" s="140" t="s">
        <v>572</v>
      </c>
      <c r="K132" s="187" t="s">
        <v>573</v>
      </c>
      <c r="L132" s="140" t="s">
        <v>570</v>
      </c>
      <c r="M132" s="164" t="s">
        <v>27</v>
      </c>
      <c r="N132" s="150"/>
      <c r="O132" s="117" t="str">
        <f>IF(D132=L132,"相同","不相同")</f>
        <v>相同</v>
      </c>
      <c r="P132" s="151"/>
      <c r="Q132" s="151"/>
      <c r="R132" s="151"/>
    </row>
    <row r="133" s="93" customFormat="1" ht="20" customHeight="1" spans="1:18">
      <c r="A133" s="104">
        <f t="shared" si="6"/>
        <v>130</v>
      </c>
      <c r="B133" s="141" t="s">
        <v>18</v>
      </c>
      <c r="C133" s="140" t="s">
        <v>19</v>
      </c>
      <c r="D133" s="140" t="s">
        <v>574</v>
      </c>
      <c r="E133" s="140" t="s">
        <v>38</v>
      </c>
      <c r="F133" s="187" t="s">
        <v>575</v>
      </c>
      <c r="G133" s="108" t="str">
        <f t="shared" si="7"/>
        <v>440722195910303512</v>
      </c>
      <c r="H133" s="140" t="s">
        <v>40</v>
      </c>
      <c r="I133" s="140" t="s">
        <v>51</v>
      </c>
      <c r="J133" s="140" t="s">
        <v>412</v>
      </c>
      <c r="K133" s="187" t="s">
        <v>576</v>
      </c>
      <c r="L133" s="140" t="s">
        <v>574</v>
      </c>
      <c r="M133" s="164" t="s">
        <v>27</v>
      </c>
      <c r="N133" s="150"/>
      <c r="O133" s="117"/>
      <c r="P133" s="151"/>
      <c r="Q133" s="151"/>
      <c r="R133" s="151"/>
    </row>
    <row r="134" s="93" customFormat="1" ht="20" customHeight="1" spans="1:18">
      <c r="A134" s="104">
        <f t="shared" si="6"/>
        <v>131</v>
      </c>
      <c r="B134" s="141" t="s">
        <v>18</v>
      </c>
      <c r="C134" s="140" t="s">
        <v>19</v>
      </c>
      <c r="D134" s="140" t="s">
        <v>577</v>
      </c>
      <c r="E134" s="140" t="s">
        <v>38</v>
      </c>
      <c r="F134" s="187" t="s">
        <v>578</v>
      </c>
      <c r="G134" s="108" t="str">
        <f t="shared" si="7"/>
        <v>440722194011113577</v>
      </c>
      <c r="H134" s="140" t="s">
        <v>40</v>
      </c>
      <c r="I134" s="140" t="s">
        <v>51</v>
      </c>
      <c r="J134" s="140" t="s">
        <v>579</v>
      </c>
      <c r="K134" s="187" t="s">
        <v>580</v>
      </c>
      <c r="L134" s="140" t="s">
        <v>577</v>
      </c>
      <c r="M134" s="164" t="s">
        <v>27</v>
      </c>
      <c r="N134" s="150"/>
      <c r="O134" s="117"/>
      <c r="P134" s="151"/>
      <c r="Q134" s="151"/>
      <c r="R134" s="151"/>
    </row>
    <row r="135" s="93" customFormat="1" ht="20" customHeight="1" spans="1:18">
      <c r="A135" s="104">
        <f t="shared" si="6"/>
        <v>132</v>
      </c>
      <c r="B135" s="141" t="s">
        <v>18</v>
      </c>
      <c r="C135" s="140" t="s">
        <v>19</v>
      </c>
      <c r="D135" s="140" t="s">
        <v>1836</v>
      </c>
      <c r="E135" s="140" t="s">
        <v>21</v>
      </c>
      <c r="F135" s="187" t="s">
        <v>1837</v>
      </c>
      <c r="G135" s="119" t="s">
        <v>1838</v>
      </c>
      <c r="H135" s="140" t="s">
        <v>40</v>
      </c>
      <c r="I135" s="140" t="s">
        <v>45</v>
      </c>
      <c r="J135" s="140" t="s">
        <v>1839</v>
      </c>
      <c r="K135" s="187" t="s">
        <v>1840</v>
      </c>
      <c r="L135" s="140" t="s">
        <v>1836</v>
      </c>
      <c r="M135" s="164" t="s">
        <v>27</v>
      </c>
      <c r="N135" s="150" t="s">
        <v>1807</v>
      </c>
      <c r="O135" s="117"/>
      <c r="P135" s="151"/>
      <c r="Q135" s="151"/>
      <c r="R135" s="151"/>
    </row>
    <row r="136" ht="29" customHeight="1"/>
    <row r="137" ht="29" customHeight="1"/>
    <row r="138" ht="29" customHeight="1"/>
    <row r="139" ht="29" customHeight="1"/>
    <row r="140" ht="29" customHeight="1"/>
    <row r="141" ht="29" customHeight="1"/>
    <row r="142" ht="29" customHeight="1"/>
  </sheetData>
  <mergeCells count="1">
    <mergeCell ref="A1:R2"/>
  </mergeCells>
  <conditionalFormatting sqref="L63">
    <cfRule type="duplicateValues" dxfId="0" priority="51"/>
  </conditionalFormatting>
  <conditionalFormatting sqref="D65">
    <cfRule type="duplicateValues" dxfId="1" priority="50"/>
  </conditionalFormatting>
  <conditionalFormatting sqref="D74">
    <cfRule type="duplicateValues" dxfId="1" priority="45"/>
  </conditionalFormatting>
  <conditionalFormatting sqref="D75">
    <cfRule type="duplicateValues" dxfId="1" priority="44"/>
  </conditionalFormatting>
  <conditionalFormatting sqref="D76">
    <cfRule type="duplicateValues" dxfId="1" priority="43"/>
  </conditionalFormatting>
  <conditionalFormatting sqref="Q76:R76">
    <cfRule type="duplicateValues" dxfId="1" priority="42"/>
  </conditionalFormatting>
  <conditionalFormatting sqref="L108">
    <cfRule type="duplicateValues" dxfId="2" priority="31"/>
    <cfRule type="duplicateValues" dxfId="2" priority="32"/>
  </conditionalFormatting>
  <conditionalFormatting sqref="D115">
    <cfRule type="duplicateValues" dxfId="2" priority="23"/>
    <cfRule type="duplicateValues" dxfId="2" priority="24"/>
  </conditionalFormatting>
  <conditionalFormatting sqref="L115">
    <cfRule type="duplicateValues" dxfId="2" priority="21"/>
    <cfRule type="duplicateValues" dxfId="2" priority="22"/>
  </conditionalFormatting>
  <pageMargins left="0.554166666666667" right="0.357638888888889" top="0.605555555555556" bottom="0.409027777777778" header="0.313888888888889" footer="0.313888888888889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0"/>
  <sheetViews>
    <sheetView tabSelected="1" workbookViewId="0">
      <selection activeCell="A3" sqref="$A3:$XFD10880"/>
    </sheetView>
  </sheetViews>
  <sheetFormatPr defaultColWidth="9" defaultRowHeight="24.95" customHeight="1"/>
  <cols>
    <col min="1" max="1" width="5.625" style="5" customWidth="1"/>
    <col min="2" max="2" width="9.125" style="5" customWidth="1"/>
    <col min="3" max="3" width="10.125" style="5" customWidth="1"/>
    <col min="4" max="4" width="9.75" style="5" customWidth="1"/>
    <col min="5" max="5" width="7.375" style="2" customWidth="1"/>
    <col min="6" max="7" width="21.75" style="6" customWidth="1"/>
    <col min="8" max="8" width="7.5" style="5" customWidth="1"/>
    <col min="9" max="9" width="16" style="7" customWidth="1"/>
    <col min="10" max="10" width="33.75" style="5" customWidth="1"/>
    <col min="11" max="11" width="21" style="5" customWidth="1"/>
    <col min="12" max="12" width="11.25" style="5" customWidth="1"/>
    <col min="13" max="13" width="37.75" style="5" customWidth="1"/>
    <col min="14" max="14" width="13.375" style="5" customWidth="1"/>
    <col min="15" max="15" width="17.625" style="7" customWidth="1"/>
    <col min="16" max="17" width="14" style="5" customWidth="1"/>
    <col min="18" max="19" width="21.7666666666667" style="2" customWidth="1"/>
    <col min="20" max="16384" width="9" style="2"/>
  </cols>
  <sheetData>
    <row r="1" s="1" customFormat="1" ht="34" customHeight="1" spans="1:17">
      <c r="A1" s="8" t="s">
        <v>1841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56" customHeight="1" spans="1:17">
      <c r="A2" s="9" t="s">
        <v>1</v>
      </c>
      <c r="B2" s="10" t="s">
        <v>582</v>
      </c>
      <c r="C2" s="11" t="s">
        <v>3</v>
      </c>
      <c r="D2" s="11" t="s">
        <v>4</v>
      </c>
      <c r="E2" s="12" t="s">
        <v>5</v>
      </c>
      <c r="F2" s="13" t="s">
        <v>583</v>
      </c>
      <c r="G2" s="13" t="s">
        <v>7</v>
      </c>
      <c r="H2" s="14" t="s">
        <v>8</v>
      </c>
      <c r="I2" s="14" t="s">
        <v>584</v>
      </c>
      <c r="J2" s="11" t="s">
        <v>585</v>
      </c>
      <c r="K2" s="24" t="s">
        <v>586</v>
      </c>
      <c r="L2" s="11" t="s">
        <v>12</v>
      </c>
      <c r="M2" s="11" t="s">
        <v>13</v>
      </c>
      <c r="N2" s="25" t="s">
        <v>14</v>
      </c>
      <c r="O2" s="26" t="s">
        <v>15</v>
      </c>
      <c r="P2" s="26" t="s">
        <v>16</v>
      </c>
      <c r="Q2" s="26" t="s">
        <v>17</v>
      </c>
    </row>
    <row r="3" s="3" customFormat="1" customHeight="1" spans="1:17">
      <c r="A3" s="15">
        <f t="shared" ref="A3:A24" si="0">ROW()-2</f>
        <v>1</v>
      </c>
      <c r="B3" s="16" t="s">
        <v>18</v>
      </c>
      <c r="C3" s="17" t="s">
        <v>19</v>
      </c>
      <c r="D3" s="18" t="s">
        <v>587</v>
      </c>
      <c r="E3" s="18" t="s">
        <v>38</v>
      </c>
      <c r="F3" s="188" t="s">
        <v>588</v>
      </c>
      <c r="G3" s="188" t="s">
        <v>589</v>
      </c>
      <c r="H3" s="18" t="s">
        <v>89</v>
      </c>
      <c r="I3" s="17" t="s">
        <v>51</v>
      </c>
      <c r="J3" s="17" t="s">
        <v>590</v>
      </c>
      <c r="K3" s="19" t="s">
        <v>591</v>
      </c>
      <c r="L3" s="18" t="s">
        <v>587</v>
      </c>
      <c r="M3" s="18" t="s">
        <v>27</v>
      </c>
      <c r="N3" s="27"/>
      <c r="O3" s="28"/>
      <c r="P3" s="16"/>
      <c r="Q3" s="16"/>
    </row>
    <row r="4" s="3" customFormat="1" customHeight="1" spans="1:17">
      <c r="A4" s="15">
        <f t="shared" si="0"/>
        <v>2</v>
      </c>
      <c r="B4" s="15" t="s">
        <v>54</v>
      </c>
      <c r="C4" s="17" t="s">
        <v>19</v>
      </c>
      <c r="D4" s="17" t="s">
        <v>592</v>
      </c>
      <c r="E4" s="17" t="s">
        <v>21</v>
      </c>
      <c r="F4" s="19" t="s">
        <v>593</v>
      </c>
      <c r="G4" s="20" t="str">
        <f>MID(F4,1,18)</f>
        <v>440722196912263520</v>
      </c>
      <c r="H4" s="18" t="s">
        <v>23</v>
      </c>
      <c r="I4" s="17" t="s">
        <v>24</v>
      </c>
      <c r="J4" s="17" t="s">
        <v>594</v>
      </c>
      <c r="K4" s="189" t="s">
        <v>595</v>
      </c>
      <c r="L4" s="17" t="s">
        <v>592</v>
      </c>
      <c r="M4" s="18" t="s">
        <v>59</v>
      </c>
      <c r="N4" s="27"/>
      <c r="O4" s="28"/>
      <c r="P4" s="16"/>
      <c r="Q4" s="16"/>
    </row>
    <row r="5" s="3" customFormat="1" customHeight="1" spans="1:17">
      <c r="A5" s="15">
        <f t="shared" si="0"/>
        <v>3</v>
      </c>
      <c r="B5" s="15" t="s">
        <v>18</v>
      </c>
      <c r="C5" s="21" t="s">
        <v>19</v>
      </c>
      <c r="D5" s="21" t="s">
        <v>596</v>
      </c>
      <c r="E5" s="21" t="s">
        <v>38</v>
      </c>
      <c r="F5" s="190" t="s">
        <v>597</v>
      </c>
      <c r="G5" s="20" t="str">
        <f>MID(F5,1,18)</f>
        <v>440781198601193552</v>
      </c>
      <c r="H5" s="21" t="s">
        <v>174</v>
      </c>
      <c r="I5" s="29" t="s">
        <v>24</v>
      </c>
      <c r="J5" s="21" t="s">
        <v>598</v>
      </c>
      <c r="K5" s="30" t="s">
        <v>599</v>
      </c>
      <c r="L5" s="21" t="s">
        <v>596</v>
      </c>
      <c r="M5" s="21" t="s">
        <v>108</v>
      </c>
      <c r="N5" s="27"/>
      <c r="O5" s="28"/>
      <c r="P5" s="16"/>
      <c r="Q5" s="16"/>
    </row>
    <row r="6" s="3" customFormat="1" customHeight="1" spans="1:17">
      <c r="A6" s="15">
        <f t="shared" si="0"/>
        <v>4</v>
      </c>
      <c r="B6" s="15" t="s">
        <v>54</v>
      </c>
      <c r="C6" s="21" t="s">
        <v>19</v>
      </c>
      <c r="D6" s="22" t="s">
        <v>600</v>
      </c>
      <c r="E6" s="23" t="s">
        <v>21</v>
      </c>
      <c r="F6" s="191" t="s">
        <v>601</v>
      </c>
      <c r="G6" s="21" t="str">
        <f t="shared" ref="G6:G69" si="1">LEFT(F6,18)</f>
        <v>440781198407053820</v>
      </c>
      <c r="H6" s="22" t="s">
        <v>23</v>
      </c>
      <c r="I6" s="23" t="s">
        <v>24</v>
      </c>
      <c r="J6" s="22" t="s">
        <v>602</v>
      </c>
      <c r="K6" s="31" t="s">
        <v>603</v>
      </c>
      <c r="L6" s="22" t="s">
        <v>600</v>
      </c>
      <c r="M6" s="21" t="s">
        <v>59</v>
      </c>
      <c r="N6" s="27"/>
      <c r="O6" s="23"/>
      <c r="P6" s="22"/>
      <c r="Q6" s="22"/>
    </row>
    <row r="7" s="3" customFormat="1" customHeight="1" spans="1:17">
      <c r="A7" s="15">
        <f t="shared" si="0"/>
        <v>5</v>
      </c>
      <c r="B7" s="15" t="s">
        <v>18</v>
      </c>
      <c r="C7" s="21" t="s">
        <v>19</v>
      </c>
      <c r="D7" s="21" t="s">
        <v>87</v>
      </c>
      <c r="E7" s="21" t="s">
        <v>21</v>
      </c>
      <c r="F7" s="21" t="s">
        <v>88</v>
      </c>
      <c r="G7" s="21" t="str">
        <f t="shared" si="1"/>
        <v>440722194210253521</v>
      </c>
      <c r="H7" s="21" t="s">
        <v>89</v>
      </c>
      <c r="I7" s="29" t="s">
        <v>51</v>
      </c>
      <c r="J7" s="21" t="s">
        <v>90</v>
      </c>
      <c r="K7" s="32" t="s">
        <v>91</v>
      </c>
      <c r="L7" s="33" t="s">
        <v>87</v>
      </c>
      <c r="M7" s="33" t="s">
        <v>27</v>
      </c>
      <c r="N7" s="34"/>
      <c r="O7" s="29"/>
      <c r="P7" s="21"/>
      <c r="Q7" s="21"/>
    </row>
    <row r="8" s="2" customFormat="1" customHeight="1" spans="1:17">
      <c r="A8" s="15">
        <f t="shared" si="0"/>
        <v>6</v>
      </c>
      <c r="B8" s="15" t="s">
        <v>18</v>
      </c>
      <c r="C8" s="21" t="s">
        <v>19</v>
      </c>
      <c r="D8" s="21" t="s">
        <v>604</v>
      </c>
      <c r="E8" s="21" t="s">
        <v>38</v>
      </c>
      <c r="F8" s="21" t="s">
        <v>605</v>
      </c>
      <c r="G8" s="21" t="str">
        <f t="shared" si="1"/>
        <v>440722194804203513</v>
      </c>
      <c r="H8" s="21" t="s">
        <v>40</v>
      </c>
      <c r="I8" s="29" t="s">
        <v>24</v>
      </c>
      <c r="J8" s="21" t="s">
        <v>606</v>
      </c>
      <c r="K8" s="35" t="s">
        <v>607</v>
      </c>
      <c r="L8" s="21" t="s">
        <v>604</v>
      </c>
      <c r="M8" s="21" t="s">
        <v>27</v>
      </c>
      <c r="N8" s="34"/>
      <c r="O8" s="29"/>
      <c r="P8" s="21"/>
      <c r="Q8" s="21"/>
    </row>
    <row r="9" s="2" customFormat="1" customHeight="1" spans="1:17">
      <c r="A9" s="15">
        <f t="shared" si="0"/>
        <v>7</v>
      </c>
      <c r="B9" s="15" t="s">
        <v>18</v>
      </c>
      <c r="C9" s="21" t="s">
        <v>19</v>
      </c>
      <c r="D9" s="21" t="s">
        <v>608</v>
      </c>
      <c r="E9" s="21" t="s">
        <v>38</v>
      </c>
      <c r="F9" s="21" t="s">
        <v>609</v>
      </c>
      <c r="G9" s="21" t="str">
        <f t="shared" si="1"/>
        <v>440722195007263534</v>
      </c>
      <c r="H9" s="21" t="s">
        <v>40</v>
      </c>
      <c r="I9" s="29" t="s">
        <v>24</v>
      </c>
      <c r="J9" s="21" t="s">
        <v>610</v>
      </c>
      <c r="K9" s="192" t="s">
        <v>611</v>
      </c>
      <c r="L9" s="21" t="s">
        <v>608</v>
      </c>
      <c r="M9" s="21" t="s">
        <v>27</v>
      </c>
      <c r="N9" s="34"/>
      <c r="O9" s="29"/>
      <c r="P9" s="21"/>
      <c r="Q9" s="21"/>
    </row>
    <row r="10" s="2" customFormat="1" customHeight="1" spans="1:17">
      <c r="A10" s="15">
        <f t="shared" si="0"/>
        <v>8</v>
      </c>
      <c r="B10" s="15" t="s">
        <v>18</v>
      </c>
      <c r="C10" s="21" t="s">
        <v>19</v>
      </c>
      <c r="D10" s="21" t="s">
        <v>616</v>
      </c>
      <c r="E10" s="21" t="s">
        <v>38</v>
      </c>
      <c r="F10" s="21" t="s">
        <v>617</v>
      </c>
      <c r="G10" s="21" t="str">
        <f t="shared" si="1"/>
        <v>440722195303273534</v>
      </c>
      <c r="H10" s="21" t="s">
        <v>40</v>
      </c>
      <c r="I10" s="29" t="s">
        <v>24</v>
      </c>
      <c r="J10" s="21" t="s">
        <v>618</v>
      </c>
      <c r="K10" s="30" t="s">
        <v>619</v>
      </c>
      <c r="L10" s="21" t="s">
        <v>616</v>
      </c>
      <c r="M10" s="21" t="s">
        <v>27</v>
      </c>
      <c r="N10" s="34"/>
      <c r="O10" s="29"/>
      <c r="P10" s="21"/>
      <c r="Q10" s="21"/>
    </row>
    <row r="11" s="2" customFormat="1" customHeight="1" spans="1:17">
      <c r="A11" s="15">
        <f t="shared" si="0"/>
        <v>9</v>
      </c>
      <c r="B11" s="15" t="s">
        <v>18</v>
      </c>
      <c r="C11" s="21" t="s">
        <v>19</v>
      </c>
      <c r="D11" s="21" t="s">
        <v>620</v>
      </c>
      <c r="E11" s="21" t="s">
        <v>38</v>
      </c>
      <c r="F11" s="21" t="s">
        <v>621</v>
      </c>
      <c r="G11" s="21" t="str">
        <f t="shared" si="1"/>
        <v>440722195310103517</v>
      </c>
      <c r="H11" s="21" t="s">
        <v>40</v>
      </c>
      <c r="I11" s="29" t="s">
        <v>24</v>
      </c>
      <c r="J11" s="21" t="s">
        <v>622</v>
      </c>
      <c r="K11" s="35" t="s">
        <v>623</v>
      </c>
      <c r="L11" s="21" t="s">
        <v>620</v>
      </c>
      <c r="M11" s="21" t="s">
        <v>27</v>
      </c>
      <c r="N11" s="34"/>
      <c r="O11" s="29"/>
      <c r="P11" s="21"/>
      <c r="Q11" s="21"/>
    </row>
    <row r="12" s="2" customFormat="1" customHeight="1" spans="1:17">
      <c r="A12" s="15">
        <f t="shared" si="0"/>
        <v>10</v>
      </c>
      <c r="B12" s="15" t="s">
        <v>18</v>
      </c>
      <c r="C12" s="21" t="s">
        <v>19</v>
      </c>
      <c r="D12" s="21" t="s">
        <v>624</v>
      </c>
      <c r="E12" s="21" t="s">
        <v>21</v>
      </c>
      <c r="F12" s="21" t="s">
        <v>625</v>
      </c>
      <c r="G12" s="21" t="str">
        <f t="shared" si="1"/>
        <v>440722195403013545</v>
      </c>
      <c r="H12" s="21" t="s">
        <v>40</v>
      </c>
      <c r="I12" s="29" t="s">
        <v>24</v>
      </c>
      <c r="J12" s="21" t="s">
        <v>626</v>
      </c>
      <c r="K12" s="192" t="s">
        <v>627</v>
      </c>
      <c r="L12" s="21" t="s">
        <v>624</v>
      </c>
      <c r="M12" s="21" t="s">
        <v>27</v>
      </c>
      <c r="N12" s="34"/>
      <c r="O12" s="29"/>
      <c r="P12" s="21"/>
      <c r="Q12" s="21"/>
    </row>
    <row r="13" s="2" customFormat="1" customHeight="1" spans="1:17">
      <c r="A13" s="15">
        <f t="shared" si="0"/>
        <v>11</v>
      </c>
      <c r="B13" s="15" t="s">
        <v>18</v>
      </c>
      <c r="C13" s="21" t="s">
        <v>19</v>
      </c>
      <c r="D13" s="21" t="s">
        <v>628</v>
      </c>
      <c r="E13" s="21" t="s">
        <v>38</v>
      </c>
      <c r="F13" s="21" t="s">
        <v>629</v>
      </c>
      <c r="G13" s="21" t="str">
        <f t="shared" si="1"/>
        <v>440722195407233510</v>
      </c>
      <c r="H13" s="21" t="s">
        <v>79</v>
      </c>
      <c r="I13" s="20" t="s">
        <v>326</v>
      </c>
      <c r="J13" s="21" t="s">
        <v>630</v>
      </c>
      <c r="K13" s="30" t="s">
        <v>631</v>
      </c>
      <c r="L13" s="21" t="s">
        <v>628</v>
      </c>
      <c r="M13" s="21" t="s">
        <v>27</v>
      </c>
      <c r="N13" s="34"/>
      <c r="O13" s="20"/>
      <c r="P13" s="21"/>
      <c r="Q13" s="21"/>
    </row>
    <row r="14" s="2" customFormat="1" customHeight="1" spans="1:17">
      <c r="A14" s="15">
        <f t="shared" si="0"/>
        <v>12</v>
      </c>
      <c r="B14" s="15" t="s">
        <v>18</v>
      </c>
      <c r="C14" s="21" t="s">
        <v>19</v>
      </c>
      <c r="D14" s="21" t="s">
        <v>632</v>
      </c>
      <c r="E14" s="21" t="s">
        <v>21</v>
      </c>
      <c r="F14" s="21" t="s">
        <v>633</v>
      </c>
      <c r="G14" s="21" t="str">
        <f t="shared" si="1"/>
        <v>440722195610274326</v>
      </c>
      <c r="H14" s="21" t="s">
        <v>40</v>
      </c>
      <c r="I14" s="29" t="s">
        <v>24</v>
      </c>
      <c r="J14" s="21" t="s">
        <v>634</v>
      </c>
      <c r="K14" s="30" t="s">
        <v>635</v>
      </c>
      <c r="L14" s="21" t="s">
        <v>632</v>
      </c>
      <c r="M14" s="21" t="s">
        <v>27</v>
      </c>
      <c r="N14" s="34"/>
      <c r="O14" s="29"/>
      <c r="P14" s="21"/>
      <c r="Q14" s="21"/>
    </row>
    <row r="15" s="2" customFormat="1" customHeight="1" spans="1:17">
      <c r="A15" s="15">
        <f t="shared" si="0"/>
        <v>13</v>
      </c>
      <c r="B15" s="15" t="s">
        <v>18</v>
      </c>
      <c r="C15" s="21" t="s">
        <v>19</v>
      </c>
      <c r="D15" s="21" t="s">
        <v>636</v>
      </c>
      <c r="E15" s="21" t="s">
        <v>21</v>
      </c>
      <c r="F15" s="21" t="s">
        <v>637</v>
      </c>
      <c r="G15" s="21" t="str">
        <f t="shared" si="1"/>
        <v>440722195711163529</v>
      </c>
      <c r="H15" s="21" t="s">
        <v>40</v>
      </c>
      <c r="I15" s="29" t="s">
        <v>24</v>
      </c>
      <c r="J15" s="21" t="s">
        <v>638</v>
      </c>
      <c r="K15" s="35" t="s">
        <v>639</v>
      </c>
      <c r="L15" s="21" t="s">
        <v>636</v>
      </c>
      <c r="M15" s="21" t="s">
        <v>27</v>
      </c>
      <c r="N15" s="34"/>
      <c r="O15" s="29"/>
      <c r="P15" s="21"/>
      <c r="Q15" s="21"/>
    </row>
    <row r="16" s="2" customFormat="1" customHeight="1" spans="1:17">
      <c r="A16" s="15">
        <f t="shared" si="0"/>
        <v>14</v>
      </c>
      <c r="B16" s="15" t="s">
        <v>18</v>
      </c>
      <c r="C16" s="21" t="s">
        <v>19</v>
      </c>
      <c r="D16" s="21" t="s">
        <v>640</v>
      </c>
      <c r="E16" s="21" t="s">
        <v>38</v>
      </c>
      <c r="F16" s="21" t="s">
        <v>641</v>
      </c>
      <c r="G16" s="21" t="str">
        <f t="shared" si="1"/>
        <v>440722195901253517</v>
      </c>
      <c r="H16" s="21" t="s">
        <v>40</v>
      </c>
      <c r="I16" s="29" t="s">
        <v>24</v>
      </c>
      <c r="J16" s="21" t="s">
        <v>642</v>
      </c>
      <c r="K16" s="35" t="s">
        <v>643</v>
      </c>
      <c r="L16" s="21" t="s">
        <v>640</v>
      </c>
      <c r="M16" s="21" t="s">
        <v>27</v>
      </c>
      <c r="N16" s="34"/>
      <c r="O16" s="29"/>
      <c r="P16" s="21"/>
      <c r="Q16" s="21"/>
    </row>
    <row r="17" s="2" customFormat="1" customHeight="1" spans="1:17">
      <c r="A17" s="15">
        <f t="shared" si="0"/>
        <v>15</v>
      </c>
      <c r="B17" s="15" t="s">
        <v>18</v>
      </c>
      <c r="C17" s="21" t="s">
        <v>19</v>
      </c>
      <c r="D17" s="21" t="s">
        <v>60</v>
      </c>
      <c r="E17" s="21" t="s">
        <v>21</v>
      </c>
      <c r="F17" s="21" t="s">
        <v>61</v>
      </c>
      <c r="G17" s="21" t="str">
        <f t="shared" si="1"/>
        <v>440722196007063529</v>
      </c>
      <c r="H17" s="21" t="s">
        <v>40</v>
      </c>
      <c r="I17" s="29" t="s">
        <v>24</v>
      </c>
      <c r="J17" s="21" t="s">
        <v>644</v>
      </c>
      <c r="K17" s="35" t="s">
        <v>63</v>
      </c>
      <c r="L17" s="21" t="s">
        <v>60</v>
      </c>
      <c r="M17" s="21" t="s">
        <v>27</v>
      </c>
      <c r="N17" s="34"/>
      <c r="O17" s="29"/>
      <c r="P17" s="21"/>
      <c r="Q17" s="21"/>
    </row>
    <row r="18" s="2" customFormat="1" customHeight="1" spans="1:17">
      <c r="A18" s="15">
        <f t="shared" si="0"/>
        <v>16</v>
      </c>
      <c r="B18" s="15" t="s">
        <v>18</v>
      </c>
      <c r="C18" s="21" t="s">
        <v>19</v>
      </c>
      <c r="D18" s="21" t="s">
        <v>193</v>
      </c>
      <c r="E18" s="21" t="s">
        <v>38</v>
      </c>
      <c r="F18" s="21" t="s">
        <v>194</v>
      </c>
      <c r="G18" s="21" t="str">
        <f t="shared" si="1"/>
        <v>440722196502073513</v>
      </c>
      <c r="H18" s="21" t="s">
        <v>23</v>
      </c>
      <c r="I18" s="29" t="s">
        <v>24</v>
      </c>
      <c r="J18" s="21" t="s">
        <v>645</v>
      </c>
      <c r="K18" s="35" t="s">
        <v>196</v>
      </c>
      <c r="L18" s="21" t="s">
        <v>193</v>
      </c>
      <c r="M18" s="21" t="s">
        <v>27</v>
      </c>
      <c r="N18" s="34"/>
      <c r="O18" s="29"/>
      <c r="P18" s="21"/>
      <c r="Q18" s="21"/>
    </row>
    <row r="19" s="2" customFormat="1" customHeight="1" spans="1:17">
      <c r="A19" s="15">
        <f t="shared" si="0"/>
        <v>17</v>
      </c>
      <c r="B19" s="15" t="s">
        <v>18</v>
      </c>
      <c r="C19" s="21" t="s">
        <v>19</v>
      </c>
      <c r="D19" s="21" t="s">
        <v>646</v>
      </c>
      <c r="E19" s="21" t="s">
        <v>21</v>
      </c>
      <c r="F19" s="21" t="s">
        <v>647</v>
      </c>
      <c r="G19" s="21" t="str">
        <f t="shared" si="1"/>
        <v>440722196804123563</v>
      </c>
      <c r="H19" s="21" t="s">
        <v>23</v>
      </c>
      <c r="I19" s="29" t="s">
        <v>24</v>
      </c>
      <c r="J19" s="21" t="s">
        <v>648</v>
      </c>
      <c r="K19" s="30" t="s">
        <v>649</v>
      </c>
      <c r="L19" s="21" t="s">
        <v>646</v>
      </c>
      <c r="M19" s="21" t="s">
        <v>27</v>
      </c>
      <c r="N19" s="34"/>
      <c r="O19" s="29"/>
      <c r="P19" s="21"/>
      <c r="Q19" s="21"/>
    </row>
    <row r="20" s="2" customFormat="1" customHeight="1" spans="1:17">
      <c r="A20" s="15">
        <f t="shared" si="0"/>
        <v>18</v>
      </c>
      <c r="B20" s="15" t="s">
        <v>18</v>
      </c>
      <c r="C20" s="21" t="s">
        <v>19</v>
      </c>
      <c r="D20" s="21" t="s">
        <v>650</v>
      </c>
      <c r="E20" s="21" t="s">
        <v>38</v>
      </c>
      <c r="F20" s="190" t="s">
        <v>651</v>
      </c>
      <c r="G20" s="21" t="str">
        <f t="shared" si="1"/>
        <v>440722197006093595</v>
      </c>
      <c r="H20" s="21" t="s">
        <v>79</v>
      </c>
      <c r="I20" s="29" t="s">
        <v>652</v>
      </c>
      <c r="J20" s="21" t="s">
        <v>653</v>
      </c>
      <c r="K20" s="30" t="s">
        <v>654</v>
      </c>
      <c r="L20" s="21" t="s">
        <v>650</v>
      </c>
      <c r="M20" s="21" t="s">
        <v>27</v>
      </c>
      <c r="N20" s="34"/>
      <c r="O20" s="29"/>
      <c r="P20" s="21"/>
      <c r="Q20" s="21"/>
    </row>
    <row r="21" s="2" customFormat="1" customHeight="1" spans="1:17">
      <c r="A21" s="15">
        <f t="shared" si="0"/>
        <v>19</v>
      </c>
      <c r="B21" s="15" t="s">
        <v>18</v>
      </c>
      <c r="C21" s="21" t="s">
        <v>19</v>
      </c>
      <c r="D21" s="21" t="s">
        <v>655</v>
      </c>
      <c r="E21" s="21" t="s">
        <v>38</v>
      </c>
      <c r="F21" s="190" t="s">
        <v>656</v>
      </c>
      <c r="G21" s="21" t="str">
        <f t="shared" si="1"/>
        <v>440722197102043539</v>
      </c>
      <c r="H21" s="21" t="s">
        <v>89</v>
      </c>
      <c r="I21" s="29" t="s">
        <v>51</v>
      </c>
      <c r="J21" s="21" t="s">
        <v>657</v>
      </c>
      <c r="K21" s="192" t="s">
        <v>658</v>
      </c>
      <c r="L21" s="21" t="s">
        <v>655</v>
      </c>
      <c r="M21" s="21" t="s">
        <v>659</v>
      </c>
      <c r="N21" s="34"/>
      <c r="O21" s="29"/>
      <c r="P21" s="21"/>
      <c r="Q21" s="21"/>
    </row>
    <row r="22" s="2" customFormat="1" customHeight="1" spans="1:17">
      <c r="A22" s="15">
        <f t="shared" si="0"/>
        <v>20</v>
      </c>
      <c r="B22" s="15" t="s">
        <v>18</v>
      </c>
      <c r="C22" s="21" t="s">
        <v>19</v>
      </c>
      <c r="D22" s="21" t="s">
        <v>660</v>
      </c>
      <c r="E22" s="21" t="s">
        <v>38</v>
      </c>
      <c r="F22" s="21" t="s">
        <v>661</v>
      </c>
      <c r="G22" s="21" t="str">
        <f t="shared" si="1"/>
        <v>440722197107013531</v>
      </c>
      <c r="H22" s="21" t="s">
        <v>79</v>
      </c>
      <c r="I22" s="29" t="s">
        <v>326</v>
      </c>
      <c r="J22" s="21" t="s">
        <v>662</v>
      </c>
      <c r="K22" s="30" t="s">
        <v>663</v>
      </c>
      <c r="L22" s="21" t="s">
        <v>660</v>
      </c>
      <c r="M22" s="21" t="s">
        <v>244</v>
      </c>
      <c r="N22" s="34"/>
      <c r="O22" s="29"/>
      <c r="P22" s="21"/>
      <c r="Q22" s="21"/>
    </row>
    <row r="23" s="2" customFormat="1" customHeight="1" spans="1:17">
      <c r="A23" s="15">
        <f t="shared" si="0"/>
        <v>21</v>
      </c>
      <c r="B23" s="15" t="s">
        <v>18</v>
      </c>
      <c r="C23" s="21" t="s">
        <v>19</v>
      </c>
      <c r="D23" s="21" t="s">
        <v>113</v>
      </c>
      <c r="E23" s="21" t="s">
        <v>21</v>
      </c>
      <c r="F23" s="21" t="s">
        <v>114</v>
      </c>
      <c r="G23" s="21" t="str">
        <f t="shared" si="1"/>
        <v>440722197202253525</v>
      </c>
      <c r="H23" s="21" t="s">
        <v>23</v>
      </c>
      <c r="I23" s="29" t="s">
        <v>24</v>
      </c>
      <c r="J23" s="21" t="s">
        <v>115</v>
      </c>
      <c r="K23" s="35" t="s">
        <v>116</v>
      </c>
      <c r="L23" s="21" t="s">
        <v>113</v>
      </c>
      <c r="M23" s="21" t="s">
        <v>27</v>
      </c>
      <c r="N23" s="34"/>
      <c r="O23" s="29"/>
      <c r="P23" s="21"/>
      <c r="Q23" s="21"/>
    </row>
    <row r="24" s="2" customFormat="1" customHeight="1" spans="1:17">
      <c r="A24" s="15">
        <f t="shared" si="0"/>
        <v>22</v>
      </c>
      <c r="B24" s="15" t="s">
        <v>18</v>
      </c>
      <c r="C24" s="21" t="s">
        <v>19</v>
      </c>
      <c r="D24" s="21" t="s">
        <v>664</v>
      </c>
      <c r="E24" s="21" t="s">
        <v>21</v>
      </c>
      <c r="F24" s="21" t="s">
        <v>665</v>
      </c>
      <c r="G24" s="21" t="str">
        <f t="shared" si="1"/>
        <v>440722197209173528</v>
      </c>
      <c r="H24" s="21" t="s">
        <v>23</v>
      </c>
      <c r="I24" s="29" t="s">
        <v>24</v>
      </c>
      <c r="J24" s="21" t="s">
        <v>666</v>
      </c>
      <c r="K24" s="36" t="s">
        <v>1842</v>
      </c>
      <c r="L24" s="37" t="s">
        <v>664</v>
      </c>
      <c r="M24" s="33" t="s">
        <v>59</v>
      </c>
      <c r="N24" s="34"/>
      <c r="O24" s="29"/>
      <c r="P24" s="21"/>
      <c r="Q24" s="21"/>
    </row>
    <row r="25" s="2" customFormat="1" customHeight="1" spans="1:17">
      <c r="A25" s="15">
        <f t="shared" ref="A25:A88" si="2">ROW()-2</f>
        <v>23</v>
      </c>
      <c r="B25" s="15" t="s">
        <v>18</v>
      </c>
      <c r="C25" s="21" t="s">
        <v>19</v>
      </c>
      <c r="D25" s="21" t="s">
        <v>137</v>
      </c>
      <c r="E25" s="21" t="s">
        <v>21</v>
      </c>
      <c r="F25" s="21" t="s">
        <v>138</v>
      </c>
      <c r="G25" s="21" t="str">
        <f t="shared" si="1"/>
        <v>440722197402155022</v>
      </c>
      <c r="H25" s="21" t="s">
        <v>30</v>
      </c>
      <c r="I25" s="29" t="s">
        <v>24</v>
      </c>
      <c r="J25" s="21" t="s">
        <v>668</v>
      </c>
      <c r="K25" s="192" t="s">
        <v>140</v>
      </c>
      <c r="L25" s="35" t="s">
        <v>137</v>
      </c>
      <c r="M25" s="35" t="s">
        <v>27</v>
      </c>
      <c r="N25" s="34"/>
      <c r="O25" s="29"/>
      <c r="P25" s="21"/>
      <c r="Q25" s="21"/>
    </row>
    <row r="26" s="2" customFormat="1" customHeight="1" spans="1:17">
      <c r="A26" s="15">
        <f t="shared" si="2"/>
        <v>24</v>
      </c>
      <c r="B26" s="15" t="s">
        <v>18</v>
      </c>
      <c r="C26" s="21" t="s">
        <v>19</v>
      </c>
      <c r="D26" s="21" t="s">
        <v>288</v>
      </c>
      <c r="E26" s="21" t="s">
        <v>21</v>
      </c>
      <c r="F26" s="190" t="s">
        <v>669</v>
      </c>
      <c r="G26" s="21" t="str">
        <f t="shared" si="1"/>
        <v>440722197502073526</v>
      </c>
      <c r="H26" s="21" t="s">
        <v>174</v>
      </c>
      <c r="I26" s="29" t="s">
        <v>24</v>
      </c>
      <c r="J26" s="21" t="s">
        <v>290</v>
      </c>
      <c r="K26" s="192" t="s">
        <v>291</v>
      </c>
      <c r="L26" s="35" t="s">
        <v>288</v>
      </c>
      <c r="M26" s="35" t="s">
        <v>27</v>
      </c>
      <c r="N26" s="34"/>
      <c r="O26" s="29"/>
      <c r="P26" s="21"/>
      <c r="Q26" s="21"/>
    </row>
    <row r="27" s="2" customFormat="1" customHeight="1" spans="1:17">
      <c r="A27" s="15">
        <f t="shared" si="2"/>
        <v>25</v>
      </c>
      <c r="B27" s="15" t="s">
        <v>18</v>
      </c>
      <c r="C27" s="21" t="s">
        <v>19</v>
      </c>
      <c r="D27" s="21" t="s">
        <v>224</v>
      </c>
      <c r="E27" s="21" t="s">
        <v>38</v>
      </c>
      <c r="F27" s="21" t="s">
        <v>225</v>
      </c>
      <c r="G27" s="21" t="str">
        <f t="shared" si="1"/>
        <v>440724196904225615</v>
      </c>
      <c r="H27" s="21" t="s">
        <v>23</v>
      </c>
      <c r="I27" s="29" t="s">
        <v>24</v>
      </c>
      <c r="J27" s="21" t="s">
        <v>670</v>
      </c>
      <c r="K27" s="192" t="s">
        <v>227</v>
      </c>
      <c r="L27" s="35" t="s">
        <v>224</v>
      </c>
      <c r="M27" s="35" t="s">
        <v>27</v>
      </c>
      <c r="N27" s="34"/>
      <c r="O27" s="29"/>
      <c r="P27" s="21"/>
      <c r="Q27" s="21"/>
    </row>
    <row r="28" s="2" customFormat="1" customHeight="1" spans="1:17">
      <c r="A28" s="15">
        <f t="shared" si="2"/>
        <v>26</v>
      </c>
      <c r="B28" s="15" t="s">
        <v>18</v>
      </c>
      <c r="C28" s="21" t="s">
        <v>19</v>
      </c>
      <c r="D28" s="21" t="s">
        <v>671</v>
      </c>
      <c r="E28" s="21" t="s">
        <v>21</v>
      </c>
      <c r="F28" s="21" t="s">
        <v>672</v>
      </c>
      <c r="G28" s="21" t="str">
        <f t="shared" si="1"/>
        <v>44078119461015352X</v>
      </c>
      <c r="H28" s="21" t="s">
        <v>50</v>
      </c>
      <c r="I28" s="29" t="s">
        <v>51</v>
      </c>
      <c r="J28" s="21" t="s">
        <v>673</v>
      </c>
      <c r="K28" s="30" t="s">
        <v>674</v>
      </c>
      <c r="L28" s="21" t="s">
        <v>671</v>
      </c>
      <c r="M28" s="21" t="s">
        <v>27</v>
      </c>
      <c r="N28" s="5"/>
      <c r="O28" s="29"/>
      <c r="P28" s="21"/>
      <c r="Q28" s="21"/>
    </row>
    <row r="29" s="2" customFormat="1" customHeight="1" spans="1:17">
      <c r="A29" s="15">
        <f t="shared" si="2"/>
        <v>27</v>
      </c>
      <c r="B29" s="15" t="s">
        <v>18</v>
      </c>
      <c r="C29" s="21" t="s">
        <v>19</v>
      </c>
      <c r="D29" s="21" t="s">
        <v>675</v>
      </c>
      <c r="E29" s="21" t="s">
        <v>21</v>
      </c>
      <c r="F29" s="21" t="s">
        <v>676</v>
      </c>
      <c r="G29" s="21" t="str">
        <f t="shared" si="1"/>
        <v>440781195107133526</v>
      </c>
      <c r="H29" s="21" t="s">
        <v>40</v>
      </c>
      <c r="I29" s="29" t="s">
        <v>24</v>
      </c>
      <c r="J29" s="21" t="s">
        <v>677</v>
      </c>
      <c r="K29" s="30" t="s">
        <v>678</v>
      </c>
      <c r="L29" s="21" t="s">
        <v>675</v>
      </c>
      <c r="M29" s="21" t="s">
        <v>27</v>
      </c>
      <c r="N29" s="34"/>
      <c r="O29" s="29"/>
      <c r="P29" s="21"/>
      <c r="Q29" s="21"/>
    </row>
    <row r="30" s="2" customFormat="1" customHeight="1" spans="1:17">
      <c r="A30" s="15">
        <f t="shared" si="2"/>
        <v>28</v>
      </c>
      <c r="B30" s="15" t="s">
        <v>18</v>
      </c>
      <c r="C30" s="21" t="s">
        <v>19</v>
      </c>
      <c r="D30" s="21" t="s">
        <v>679</v>
      </c>
      <c r="E30" s="21" t="s">
        <v>21</v>
      </c>
      <c r="F30" s="21" t="s">
        <v>680</v>
      </c>
      <c r="G30" s="21" t="str">
        <f t="shared" si="1"/>
        <v>440781195411063526</v>
      </c>
      <c r="H30" s="21" t="s">
        <v>40</v>
      </c>
      <c r="I30" s="29" t="s">
        <v>24</v>
      </c>
      <c r="J30" s="21" t="s">
        <v>681</v>
      </c>
      <c r="K30" s="30" t="s">
        <v>682</v>
      </c>
      <c r="L30" s="21" t="s">
        <v>679</v>
      </c>
      <c r="M30" s="21" t="s">
        <v>27</v>
      </c>
      <c r="N30" s="34"/>
      <c r="O30" s="29"/>
      <c r="P30" s="21"/>
      <c r="Q30" s="21"/>
    </row>
    <row r="31" s="2" customFormat="1" customHeight="1" spans="1:17">
      <c r="A31" s="15">
        <f t="shared" si="2"/>
        <v>29</v>
      </c>
      <c r="B31" s="15" t="s">
        <v>18</v>
      </c>
      <c r="C31" s="21" t="s">
        <v>19</v>
      </c>
      <c r="D31" s="21" t="s">
        <v>324</v>
      </c>
      <c r="E31" s="21" t="s">
        <v>21</v>
      </c>
      <c r="F31" s="21" t="s">
        <v>683</v>
      </c>
      <c r="G31" s="21" t="str">
        <f t="shared" si="1"/>
        <v>440781196202243525</v>
      </c>
      <c r="H31" s="21" t="s">
        <v>79</v>
      </c>
      <c r="I31" s="29" t="s">
        <v>326</v>
      </c>
      <c r="J31" s="21" t="s">
        <v>327</v>
      </c>
      <c r="K31" s="9" t="s">
        <v>328</v>
      </c>
      <c r="L31" s="9" t="s">
        <v>324</v>
      </c>
      <c r="M31" s="9" t="s">
        <v>27</v>
      </c>
      <c r="N31" s="34"/>
      <c r="O31" s="29"/>
      <c r="P31" s="21"/>
      <c r="Q31" s="21"/>
    </row>
    <row r="32" s="2" customFormat="1" customHeight="1" spans="1:17">
      <c r="A32" s="15">
        <f t="shared" si="2"/>
        <v>30</v>
      </c>
      <c r="B32" s="15" t="s">
        <v>18</v>
      </c>
      <c r="C32" s="21" t="s">
        <v>19</v>
      </c>
      <c r="D32" s="21" t="s">
        <v>684</v>
      </c>
      <c r="E32" s="21" t="s">
        <v>38</v>
      </c>
      <c r="F32" s="21" t="s">
        <v>685</v>
      </c>
      <c r="G32" s="21" t="str">
        <f t="shared" si="1"/>
        <v>440781197011073513</v>
      </c>
      <c r="H32" s="21" t="s">
        <v>40</v>
      </c>
      <c r="I32" s="29" t="s">
        <v>24</v>
      </c>
      <c r="J32" s="21" t="s">
        <v>686</v>
      </c>
      <c r="K32" s="35" t="s">
        <v>687</v>
      </c>
      <c r="L32" s="21" t="s">
        <v>684</v>
      </c>
      <c r="M32" s="21" t="s">
        <v>59</v>
      </c>
      <c r="N32" s="34"/>
      <c r="O32" s="29"/>
      <c r="P32" s="21"/>
      <c r="Q32" s="21"/>
    </row>
    <row r="33" s="2" customFormat="1" customHeight="1" spans="1:17">
      <c r="A33" s="15">
        <f t="shared" si="2"/>
        <v>31</v>
      </c>
      <c r="B33" s="15" t="s">
        <v>18</v>
      </c>
      <c r="C33" s="21" t="s">
        <v>19</v>
      </c>
      <c r="D33" s="21" t="s">
        <v>688</v>
      </c>
      <c r="E33" s="21" t="s">
        <v>21</v>
      </c>
      <c r="F33" s="21" t="s">
        <v>689</v>
      </c>
      <c r="G33" s="21" t="str">
        <f t="shared" si="1"/>
        <v>440781197105253523</v>
      </c>
      <c r="H33" s="21" t="s">
        <v>23</v>
      </c>
      <c r="I33" s="29" t="s">
        <v>24</v>
      </c>
      <c r="J33" s="21" t="s">
        <v>690</v>
      </c>
      <c r="K33" s="30" t="s">
        <v>691</v>
      </c>
      <c r="L33" s="21" t="s">
        <v>688</v>
      </c>
      <c r="M33" s="21" t="s">
        <v>27</v>
      </c>
      <c r="N33" s="34"/>
      <c r="O33" s="29"/>
      <c r="P33" s="21"/>
      <c r="Q33" s="21"/>
    </row>
    <row r="34" s="2" customFormat="1" customHeight="1" spans="1:17">
      <c r="A34" s="15">
        <f t="shared" si="2"/>
        <v>32</v>
      </c>
      <c r="B34" s="15" t="s">
        <v>18</v>
      </c>
      <c r="C34" s="21" t="s">
        <v>19</v>
      </c>
      <c r="D34" s="21" t="s">
        <v>692</v>
      </c>
      <c r="E34" s="21" t="s">
        <v>38</v>
      </c>
      <c r="F34" s="21" t="s">
        <v>693</v>
      </c>
      <c r="G34" s="21" t="str">
        <f t="shared" si="1"/>
        <v>44078119730509351X</v>
      </c>
      <c r="H34" s="21" t="s">
        <v>79</v>
      </c>
      <c r="I34" s="29" t="s">
        <v>326</v>
      </c>
      <c r="J34" s="21" t="s">
        <v>694</v>
      </c>
      <c r="K34" s="30" t="s">
        <v>695</v>
      </c>
      <c r="L34" s="21" t="s">
        <v>692</v>
      </c>
      <c r="M34" s="21" t="s">
        <v>27</v>
      </c>
      <c r="N34" s="34"/>
      <c r="O34" s="29"/>
      <c r="P34" s="21"/>
      <c r="Q34" s="21"/>
    </row>
    <row r="35" s="2" customFormat="1" customHeight="1" spans="1:17">
      <c r="A35" s="15">
        <f t="shared" si="2"/>
        <v>33</v>
      </c>
      <c r="B35" s="15" t="s">
        <v>18</v>
      </c>
      <c r="C35" s="21" t="s">
        <v>19</v>
      </c>
      <c r="D35" s="21" t="s">
        <v>320</v>
      </c>
      <c r="E35" s="21" t="s">
        <v>38</v>
      </c>
      <c r="F35" s="21" t="s">
        <v>321</v>
      </c>
      <c r="G35" s="21" t="str">
        <f t="shared" si="1"/>
        <v>440781197606113510</v>
      </c>
      <c r="H35" s="21" t="s">
        <v>30</v>
      </c>
      <c r="I35" s="29" t="s">
        <v>24</v>
      </c>
      <c r="J35" s="21" t="s">
        <v>322</v>
      </c>
      <c r="K35" s="35" t="s">
        <v>323</v>
      </c>
      <c r="L35" s="21" t="s">
        <v>320</v>
      </c>
      <c r="M35" s="21" t="s">
        <v>27</v>
      </c>
      <c r="N35" s="34"/>
      <c r="O35" s="29"/>
      <c r="P35" s="21"/>
      <c r="Q35" s="21"/>
    </row>
    <row r="36" s="2" customFormat="1" customHeight="1" spans="1:17">
      <c r="A36" s="15">
        <f t="shared" si="2"/>
        <v>34</v>
      </c>
      <c r="B36" s="15" t="s">
        <v>18</v>
      </c>
      <c r="C36" s="21" t="s">
        <v>19</v>
      </c>
      <c r="D36" s="21" t="s">
        <v>524</v>
      </c>
      <c r="E36" s="21" t="s">
        <v>38</v>
      </c>
      <c r="F36" s="190" t="s">
        <v>525</v>
      </c>
      <c r="G36" s="21" t="str">
        <f t="shared" si="1"/>
        <v>440781197705223512</v>
      </c>
      <c r="H36" s="21" t="s">
        <v>23</v>
      </c>
      <c r="I36" s="29" t="s">
        <v>24</v>
      </c>
      <c r="J36" s="21" t="s">
        <v>526</v>
      </c>
      <c r="K36" s="35" t="s">
        <v>527</v>
      </c>
      <c r="L36" s="21" t="s">
        <v>524</v>
      </c>
      <c r="M36" s="21" t="s">
        <v>27</v>
      </c>
      <c r="N36" s="34"/>
      <c r="O36" s="29"/>
      <c r="P36" s="21"/>
      <c r="Q36" s="21"/>
    </row>
    <row r="37" s="2" customFormat="1" customHeight="1" spans="1:17">
      <c r="A37" s="15">
        <f t="shared" si="2"/>
        <v>35</v>
      </c>
      <c r="B37" s="15" t="s">
        <v>18</v>
      </c>
      <c r="C37" s="21" t="s">
        <v>19</v>
      </c>
      <c r="D37" s="21" t="s">
        <v>696</v>
      </c>
      <c r="E37" s="21" t="s">
        <v>21</v>
      </c>
      <c r="F37" s="21" t="s">
        <v>697</v>
      </c>
      <c r="G37" s="21" t="str">
        <f t="shared" si="1"/>
        <v>440781197706143522</v>
      </c>
      <c r="H37" s="21" t="s">
        <v>23</v>
      </c>
      <c r="I37" s="29" t="s">
        <v>24</v>
      </c>
      <c r="J37" s="21" t="s">
        <v>698</v>
      </c>
      <c r="K37" s="30" t="s">
        <v>699</v>
      </c>
      <c r="L37" s="21" t="s">
        <v>696</v>
      </c>
      <c r="M37" s="21" t="s">
        <v>27</v>
      </c>
      <c r="N37" s="34"/>
      <c r="O37" s="29"/>
      <c r="P37" s="21"/>
      <c r="Q37" s="21"/>
    </row>
    <row r="38" s="2" customFormat="1" customHeight="1" spans="1:17">
      <c r="A38" s="15">
        <f t="shared" si="2"/>
        <v>36</v>
      </c>
      <c r="B38" s="15" t="s">
        <v>18</v>
      </c>
      <c r="C38" s="21" t="s">
        <v>19</v>
      </c>
      <c r="D38" s="21" t="s">
        <v>498</v>
      </c>
      <c r="E38" s="21" t="s">
        <v>21</v>
      </c>
      <c r="F38" s="21" t="s">
        <v>499</v>
      </c>
      <c r="G38" s="21" t="str">
        <f t="shared" si="1"/>
        <v>440781197803133529</v>
      </c>
      <c r="H38" s="21" t="s">
        <v>30</v>
      </c>
      <c r="I38" s="29" t="s">
        <v>24</v>
      </c>
      <c r="J38" s="21" t="s">
        <v>700</v>
      </c>
      <c r="K38" s="30" t="s">
        <v>501</v>
      </c>
      <c r="L38" s="21" t="s">
        <v>498</v>
      </c>
      <c r="M38" s="21" t="s">
        <v>27</v>
      </c>
      <c r="N38" s="34"/>
      <c r="O38" s="29"/>
      <c r="P38" s="21"/>
      <c r="Q38" s="21"/>
    </row>
    <row r="39" s="2" customFormat="1" customHeight="1" spans="1:17">
      <c r="A39" s="15">
        <f t="shared" si="2"/>
        <v>37</v>
      </c>
      <c r="B39" s="15" t="s">
        <v>18</v>
      </c>
      <c r="C39" s="21" t="s">
        <v>19</v>
      </c>
      <c r="D39" s="21" t="s">
        <v>125</v>
      </c>
      <c r="E39" s="21" t="s">
        <v>38</v>
      </c>
      <c r="F39" s="21" t="s">
        <v>126</v>
      </c>
      <c r="G39" s="21" t="str">
        <f t="shared" si="1"/>
        <v>440781198006293516</v>
      </c>
      <c r="H39" s="21" t="s">
        <v>23</v>
      </c>
      <c r="I39" s="29" t="s">
        <v>24</v>
      </c>
      <c r="J39" s="21" t="s">
        <v>127</v>
      </c>
      <c r="K39" s="35" t="s">
        <v>128</v>
      </c>
      <c r="L39" s="21" t="s">
        <v>125</v>
      </c>
      <c r="M39" s="21" t="s">
        <v>27</v>
      </c>
      <c r="N39" s="34"/>
      <c r="O39" s="29"/>
      <c r="P39" s="21"/>
      <c r="Q39" s="21"/>
    </row>
    <row r="40" s="2" customFormat="1" customHeight="1" spans="1:17">
      <c r="A40" s="15">
        <f t="shared" si="2"/>
        <v>38</v>
      </c>
      <c r="B40" s="15" t="s">
        <v>18</v>
      </c>
      <c r="C40" s="21" t="s">
        <v>19</v>
      </c>
      <c r="D40" s="21" t="s">
        <v>701</v>
      </c>
      <c r="E40" s="21" t="s">
        <v>38</v>
      </c>
      <c r="F40" s="21" t="s">
        <v>702</v>
      </c>
      <c r="G40" s="21" t="str">
        <f t="shared" si="1"/>
        <v>440781198007243510</v>
      </c>
      <c r="H40" s="21" t="s">
        <v>174</v>
      </c>
      <c r="I40" s="29" t="s">
        <v>51</v>
      </c>
      <c r="J40" s="21" t="s">
        <v>703</v>
      </c>
      <c r="K40" s="30" t="s">
        <v>704</v>
      </c>
      <c r="L40" s="21" t="s">
        <v>701</v>
      </c>
      <c r="M40" s="21" t="s">
        <v>27</v>
      </c>
      <c r="N40" s="34"/>
      <c r="O40" s="29"/>
      <c r="P40" s="21"/>
      <c r="Q40" s="21"/>
    </row>
    <row r="41" s="2" customFormat="1" customHeight="1" spans="1:17">
      <c r="A41" s="15">
        <f t="shared" si="2"/>
        <v>39</v>
      </c>
      <c r="B41" s="15" t="s">
        <v>18</v>
      </c>
      <c r="C41" s="21" t="s">
        <v>19</v>
      </c>
      <c r="D41" s="21" t="s">
        <v>705</v>
      </c>
      <c r="E41" s="21" t="s">
        <v>21</v>
      </c>
      <c r="F41" s="21" t="s">
        <v>706</v>
      </c>
      <c r="G41" s="21" t="str">
        <f t="shared" si="1"/>
        <v>440781198008083547</v>
      </c>
      <c r="H41" s="21" t="s">
        <v>23</v>
      </c>
      <c r="I41" s="29" t="s">
        <v>24</v>
      </c>
      <c r="J41" s="21" t="s">
        <v>707</v>
      </c>
      <c r="K41" s="35" t="s">
        <v>708</v>
      </c>
      <c r="L41" s="21" t="s">
        <v>705</v>
      </c>
      <c r="M41" s="21" t="s">
        <v>27</v>
      </c>
      <c r="N41" s="34"/>
      <c r="O41" s="29"/>
      <c r="P41" s="21"/>
      <c r="Q41" s="21"/>
    </row>
    <row r="42" s="2" customFormat="1" customHeight="1" spans="1:17">
      <c r="A42" s="15">
        <f t="shared" si="2"/>
        <v>40</v>
      </c>
      <c r="B42" s="15" t="s">
        <v>18</v>
      </c>
      <c r="C42" s="21" t="s">
        <v>19</v>
      </c>
      <c r="D42" s="21" t="s">
        <v>709</v>
      </c>
      <c r="E42" s="21" t="s">
        <v>38</v>
      </c>
      <c r="F42" s="21" t="s">
        <v>710</v>
      </c>
      <c r="G42" s="21" t="str">
        <f t="shared" si="1"/>
        <v>440781198009143513</v>
      </c>
      <c r="H42" s="21" t="s">
        <v>40</v>
      </c>
      <c r="I42" s="29" t="s">
        <v>24</v>
      </c>
      <c r="J42" s="21" t="s">
        <v>711</v>
      </c>
      <c r="K42" s="35" t="s">
        <v>712</v>
      </c>
      <c r="L42" s="21" t="s">
        <v>709</v>
      </c>
      <c r="M42" s="21" t="s">
        <v>27</v>
      </c>
      <c r="N42" s="34"/>
      <c r="O42" s="29"/>
      <c r="P42" s="21"/>
      <c r="Q42" s="21"/>
    </row>
    <row r="43" s="2" customFormat="1" customHeight="1" spans="1:17">
      <c r="A43" s="15">
        <f t="shared" si="2"/>
        <v>41</v>
      </c>
      <c r="B43" s="15" t="s">
        <v>18</v>
      </c>
      <c r="C43" s="21" t="s">
        <v>19</v>
      </c>
      <c r="D43" s="21" t="s">
        <v>713</v>
      </c>
      <c r="E43" s="21" t="s">
        <v>38</v>
      </c>
      <c r="F43" s="21" t="s">
        <v>714</v>
      </c>
      <c r="G43" s="21" t="str">
        <f t="shared" si="1"/>
        <v>44078119820114353X</v>
      </c>
      <c r="H43" s="21" t="s">
        <v>89</v>
      </c>
      <c r="I43" s="29" t="s">
        <v>51</v>
      </c>
      <c r="J43" s="21" t="s">
        <v>590</v>
      </c>
      <c r="K43" s="30" t="s">
        <v>715</v>
      </c>
      <c r="L43" s="21" t="s">
        <v>713</v>
      </c>
      <c r="M43" s="21" t="s">
        <v>27</v>
      </c>
      <c r="N43" s="34"/>
      <c r="O43" s="29"/>
      <c r="P43" s="21"/>
      <c r="Q43" s="21"/>
    </row>
    <row r="44" s="2" customFormat="1" customHeight="1" spans="1:17">
      <c r="A44" s="15">
        <f t="shared" si="2"/>
        <v>42</v>
      </c>
      <c r="B44" s="15" t="s">
        <v>18</v>
      </c>
      <c r="C44" s="21" t="s">
        <v>19</v>
      </c>
      <c r="D44" s="21" t="s">
        <v>104</v>
      </c>
      <c r="E44" s="21" t="s">
        <v>38</v>
      </c>
      <c r="F44" s="21" t="s">
        <v>105</v>
      </c>
      <c r="G44" s="21" t="str">
        <f t="shared" si="1"/>
        <v>44078119821018355X</v>
      </c>
      <c r="H44" s="21" t="s">
        <v>30</v>
      </c>
      <c r="I44" s="29" t="s">
        <v>24</v>
      </c>
      <c r="J44" s="21" t="s">
        <v>106</v>
      </c>
      <c r="K44" s="33" t="s">
        <v>107</v>
      </c>
      <c r="L44" s="33" t="s">
        <v>104</v>
      </c>
      <c r="M44" s="33" t="s">
        <v>108</v>
      </c>
      <c r="N44" s="34"/>
      <c r="O44" s="29"/>
      <c r="P44" s="21"/>
      <c r="Q44" s="21"/>
    </row>
    <row r="45" s="2" customFormat="1" customHeight="1" spans="1:17">
      <c r="A45" s="15">
        <f t="shared" si="2"/>
        <v>43</v>
      </c>
      <c r="B45" s="15" t="s">
        <v>18</v>
      </c>
      <c r="C45" s="21" t="s">
        <v>19</v>
      </c>
      <c r="D45" s="21" t="s">
        <v>716</v>
      </c>
      <c r="E45" s="21" t="s">
        <v>38</v>
      </c>
      <c r="F45" s="21" t="s">
        <v>717</v>
      </c>
      <c r="G45" s="21" t="str">
        <f t="shared" si="1"/>
        <v>440781198405283518</v>
      </c>
      <c r="H45" s="21" t="s">
        <v>79</v>
      </c>
      <c r="I45" s="29" t="s">
        <v>326</v>
      </c>
      <c r="J45" s="21" t="s">
        <v>718</v>
      </c>
      <c r="K45" s="30" t="s">
        <v>719</v>
      </c>
      <c r="L45" s="21" t="s">
        <v>716</v>
      </c>
      <c r="M45" s="21" t="s">
        <v>27</v>
      </c>
      <c r="N45" s="34"/>
      <c r="O45" s="29"/>
      <c r="P45" s="21"/>
      <c r="Q45" s="21"/>
    </row>
    <row r="46" s="2" customFormat="1" customHeight="1" spans="1:17">
      <c r="A46" s="15">
        <f t="shared" si="2"/>
        <v>44</v>
      </c>
      <c r="B46" s="15" t="s">
        <v>18</v>
      </c>
      <c r="C46" s="21" t="s">
        <v>19</v>
      </c>
      <c r="D46" s="21" t="s">
        <v>720</v>
      </c>
      <c r="E46" s="21" t="s">
        <v>21</v>
      </c>
      <c r="F46" s="21" t="s">
        <v>721</v>
      </c>
      <c r="G46" s="21" t="str">
        <f t="shared" si="1"/>
        <v>440781198408233524</v>
      </c>
      <c r="H46" s="21" t="s">
        <v>30</v>
      </c>
      <c r="I46" s="29" t="s">
        <v>24</v>
      </c>
      <c r="J46" s="21" t="s">
        <v>722</v>
      </c>
      <c r="K46" s="30" t="s">
        <v>723</v>
      </c>
      <c r="L46" s="21" t="s">
        <v>720</v>
      </c>
      <c r="M46" s="21" t="s">
        <v>27</v>
      </c>
      <c r="N46" s="34"/>
      <c r="O46" s="29"/>
      <c r="P46" s="21"/>
      <c r="Q46" s="21"/>
    </row>
    <row r="47" s="2" customFormat="1" customHeight="1" spans="1:17">
      <c r="A47" s="15">
        <f t="shared" si="2"/>
        <v>45</v>
      </c>
      <c r="B47" s="15" t="s">
        <v>18</v>
      </c>
      <c r="C47" s="21" t="s">
        <v>19</v>
      </c>
      <c r="D47" s="21" t="s">
        <v>724</v>
      </c>
      <c r="E47" s="21" t="s">
        <v>38</v>
      </c>
      <c r="F47" s="21" t="s">
        <v>725</v>
      </c>
      <c r="G47" s="21" t="str">
        <f t="shared" si="1"/>
        <v>44078119841102351X</v>
      </c>
      <c r="H47" s="21" t="s">
        <v>89</v>
      </c>
      <c r="I47" s="29" t="s">
        <v>51</v>
      </c>
      <c r="J47" s="21" t="s">
        <v>726</v>
      </c>
      <c r="K47" s="192" t="s">
        <v>727</v>
      </c>
      <c r="L47" s="21" t="s">
        <v>724</v>
      </c>
      <c r="M47" s="21" t="s">
        <v>27</v>
      </c>
      <c r="N47" s="38"/>
      <c r="O47" s="29"/>
      <c r="P47" s="21"/>
      <c r="Q47" s="21"/>
    </row>
    <row r="48" s="2" customFormat="1" customHeight="1" spans="1:17">
      <c r="A48" s="15">
        <f t="shared" si="2"/>
        <v>46</v>
      </c>
      <c r="B48" s="15" t="s">
        <v>18</v>
      </c>
      <c r="C48" s="21" t="s">
        <v>19</v>
      </c>
      <c r="D48" s="21" t="s">
        <v>728</v>
      </c>
      <c r="E48" s="21" t="s">
        <v>38</v>
      </c>
      <c r="F48" s="21" t="s">
        <v>729</v>
      </c>
      <c r="G48" s="21" t="str">
        <f t="shared" si="1"/>
        <v>440781198506253553</v>
      </c>
      <c r="H48" s="21" t="s">
        <v>89</v>
      </c>
      <c r="I48" s="29" t="s">
        <v>51</v>
      </c>
      <c r="J48" s="21" t="s">
        <v>730</v>
      </c>
      <c r="K48" s="30" t="s">
        <v>731</v>
      </c>
      <c r="L48" s="21" t="s">
        <v>728</v>
      </c>
      <c r="M48" s="21" t="s">
        <v>59</v>
      </c>
      <c r="N48" s="34"/>
      <c r="O48" s="29"/>
      <c r="P48" s="21"/>
      <c r="Q48" s="21"/>
    </row>
    <row r="49" s="2" customFormat="1" customHeight="1" spans="1:17">
      <c r="A49" s="15">
        <f t="shared" si="2"/>
        <v>47</v>
      </c>
      <c r="B49" s="15" t="s">
        <v>18</v>
      </c>
      <c r="C49" s="21" t="s">
        <v>19</v>
      </c>
      <c r="D49" s="21" t="s">
        <v>732</v>
      </c>
      <c r="E49" s="21" t="s">
        <v>38</v>
      </c>
      <c r="F49" s="21" t="s">
        <v>733</v>
      </c>
      <c r="G49" s="21" t="str">
        <f t="shared" si="1"/>
        <v>44078119860108353X</v>
      </c>
      <c r="H49" s="21" t="s">
        <v>89</v>
      </c>
      <c r="I49" s="29" t="s">
        <v>51</v>
      </c>
      <c r="J49" s="21" t="s">
        <v>734</v>
      </c>
      <c r="K49" s="30" t="s">
        <v>735</v>
      </c>
      <c r="L49" s="21" t="s">
        <v>732</v>
      </c>
      <c r="M49" s="21" t="s">
        <v>27</v>
      </c>
      <c r="N49" s="34"/>
      <c r="O49" s="29"/>
      <c r="P49" s="21"/>
      <c r="Q49" s="21"/>
    </row>
    <row r="50" s="2" customFormat="1" customHeight="1" spans="1:17">
      <c r="A50" s="15">
        <f t="shared" si="2"/>
        <v>48</v>
      </c>
      <c r="B50" s="15" t="s">
        <v>18</v>
      </c>
      <c r="C50" s="21" t="s">
        <v>19</v>
      </c>
      <c r="D50" s="21" t="s">
        <v>532</v>
      </c>
      <c r="E50" s="21" t="s">
        <v>21</v>
      </c>
      <c r="F50" s="21" t="s">
        <v>736</v>
      </c>
      <c r="G50" s="21" t="str">
        <f t="shared" si="1"/>
        <v>440781198610013525</v>
      </c>
      <c r="H50" s="21" t="s">
        <v>50</v>
      </c>
      <c r="I50" s="29" t="s">
        <v>51</v>
      </c>
      <c r="J50" s="21" t="s">
        <v>737</v>
      </c>
      <c r="K50" s="30" t="s">
        <v>535</v>
      </c>
      <c r="L50" s="21" t="s">
        <v>532</v>
      </c>
      <c r="M50" s="21" t="s">
        <v>27</v>
      </c>
      <c r="N50" s="34"/>
      <c r="O50" s="29"/>
      <c r="P50" s="21"/>
      <c r="Q50" s="21"/>
    </row>
    <row r="51" s="2" customFormat="1" customHeight="1" spans="1:17">
      <c r="A51" s="15">
        <f t="shared" si="2"/>
        <v>49</v>
      </c>
      <c r="B51" s="15" t="s">
        <v>18</v>
      </c>
      <c r="C51" s="21" t="s">
        <v>19</v>
      </c>
      <c r="D51" s="21" t="s">
        <v>738</v>
      </c>
      <c r="E51" s="21" t="s">
        <v>38</v>
      </c>
      <c r="F51" s="21" t="s">
        <v>739</v>
      </c>
      <c r="G51" s="21" t="str">
        <f t="shared" si="1"/>
        <v>440781198706213513</v>
      </c>
      <c r="H51" s="21" t="s">
        <v>40</v>
      </c>
      <c r="I51" s="29" t="s">
        <v>51</v>
      </c>
      <c r="J51" s="21" t="s">
        <v>740</v>
      </c>
      <c r="K51" s="30" t="s">
        <v>741</v>
      </c>
      <c r="L51" s="21" t="s">
        <v>738</v>
      </c>
      <c r="M51" s="21" t="s">
        <v>27</v>
      </c>
      <c r="N51" s="34"/>
      <c r="O51" s="29"/>
      <c r="P51" s="21"/>
      <c r="Q51" s="21"/>
    </row>
    <row r="52" s="2" customFormat="1" customHeight="1" spans="1:17">
      <c r="A52" s="15">
        <f t="shared" si="2"/>
        <v>50</v>
      </c>
      <c r="B52" s="15" t="s">
        <v>18</v>
      </c>
      <c r="C52" s="21" t="s">
        <v>19</v>
      </c>
      <c r="D52" s="21" t="s">
        <v>308</v>
      </c>
      <c r="E52" s="21" t="s">
        <v>38</v>
      </c>
      <c r="F52" s="21" t="s">
        <v>309</v>
      </c>
      <c r="G52" s="21" t="str">
        <f t="shared" si="1"/>
        <v>440781198801213511</v>
      </c>
      <c r="H52" s="21" t="s">
        <v>40</v>
      </c>
      <c r="I52" s="29" t="s">
        <v>51</v>
      </c>
      <c r="J52" s="21" t="s">
        <v>742</v>
      </c>
      <c r="K52" s="192" t="s">
        <v>311</v>
      </c>
      <c r="L52" s="35" t="s">
        <v>308</v>
      </c>
      <c r="M52" s="35" t="s">
        <v>27</v>
      </c>
      <c r="N52" s="34"/>
      <c r="O52" s="29"/>
      <c r="P52" s="21"/>
      <c r="Q52" s="21"/>
    </row>
    <row r="53" s="2" customFormat="1" customHeight="1" spans="1:17">
      <c r="A53" s="15">
        <f t="shared" si="2"/>
        <v>51</v>
      </c>
      <c r="B53" s="15" t="s">
        <v>18</v>
      </c>
      <c r="C53" s="21" t="s">
        <v>19</v>
      </c>
      <c r="D53" s="21" t="s">
        <v>570</v>
      </c>
      <c r="E53" s="21" t="s">
        <v>21</v>
      </c>
      <c r="F53" s="21" t="s">
        <v>571</v>
      </c>
      <c r="G53" s="21" t="str">
        <f t="shared" si="1"/>
        <v>440781198908293566</v>
      </c>
      <c r="H53" s="21" t="s">
        <v>30</v>
      </c>
      <c r="I53" s="29" t="s">
        <v>51</v>
      </c>
      <c r="J53" s="21" t="s">
        <v>572</v>
      </c>
      <c r="K53" s="30" t="s">
        <v>573</v>
      </c>
      <c r="L53" s="21" t="s">
        <v>570</v>
      </c>
      <c r="M53" s="21" t="s">
        <v>27</v>
      </c>
      <c r="N53" s="34"/>
      <c r="O53" s="29"/>
      <c r="P53" s="21"/>
      <c r="Q53" s="21"/>
    </row>
    <row r="54" s="2" customFormat="1" customHeight="1" spans="1:17">
      <c r="A54" s="15">
        <f t="shared" si="2"/>
        <v>52</v>
      </c>
      <c r="B54" s="15" t="s">
        <v>18</v>
      </c>
      <c r="C54" s="21" t="s">
        <v>19</v>
      </c>
      <c r="D54" s="21" t="s">
        <v>743</v>
      </c>
      <c r="E54" s="21" t="s">
        <v>38</v>
      </c>
      <c r="F54" s="190" t="s">
        <v>744</v>
      </c>
      <c r="G54" s="21" t="str">
        <f t="shared" si="1"/>
        <v>440781198909223519</v>
      </c>
      <c r="H54" s="21" t="s">
        <v>30</v>
      </c>
      <c r="I54" s="29" t="s">
        <v>51</v>
      </c>
      <c r="J54" s="21" t="s">
        <v>745</v>
      </c>
      <c r="K54" s="30" t="s">
        <v>746</v>
      </c>
      <c r="L54" s="21" t="s">
        <v>743</v>
      </c>
      <c r="M54" s="21" t="s">
        <v>27</v>
      </c>
      <c r="N54" s="34"/>
      <c r="O54" s="29"/>
      <c r="P54" s="21"/>
      <c r="Q54" s="21"/>
    </row>
    <row r="55" s="2" customFormat="1" customHeight="1" spans="1:17">
      <c r="A55" s="15">
        <f t="shared" si="2"/>
        <v>53</v>
      </c>
      <c r="B55" s="15" t="s">
        <v>18</v>
      </c>
      <c r="C55" s="21" t="s">
        <v>19</v>
      </c>
      <c r="D55" s="21" t="s">
        <v>747</v>
      </c>
      <c r="E55" s="21" t="s">
        <v>21</v>
      </c>
      <c r="F55" s="21" t="s">
        <v>748</v>
      </c>
      <c r="G55" s="21" t="str">
        <f t="shared" si="1"/>
        <v>440781199006063520</v>
      </c>
      <c r="H55" s="21" t="s">
        <v>40</v>
      </c>
      <c r="I55" s="29" t="s">
        <v>51</v>
      </c>
      <c r="J55" s="21" t="s">
        <v>749</v>
      </c>
      <c r="K55" s="30" t="s">
        <v>750</v>
      </c>
      <c r="L55" s="21" t="s">
        <v>747</v>
      </c>
      <c r="M55" s="21" t="s">
        <v>333</v>
      </c>
      <c r="N55" s="34"/>
      <c r="O55" s="29"/>
      <c r="P55" s="21"/>
      <c r="Q55" s="21"/>
    </row>
    <row r="56" s="2" customFormat="1" customHeight="1" spans="1:17">
      <c r="A56" s="15">
        <f t="shared" si="2"/>
        <v>54</v>
      </c>
      <c r="B56" s="15" t="s">
        <v>18</v>
      </c>
      <c r="C56" s="21" t="s">
        <v>19</v>
      </c>
      <c r="D56" s="21" t="s">
        <v>751</v>
      </c>
      <c r="E56" s="21" t="s">
        <v>38</v>
      </c>
      <c r="F56" s="21" t="s">
        <v>752</v>
      </c>
      <c r="G56" s="21" t="str">
        <f t="shared" si="1"/>
        <v>440781199306253510</v>
      </c>
      <c r="H56" s="21" t="s">
        <v>40</v>
      </c>
      <c r="I56" s="29" t="s">
        <v>24</v>
      </c>
      <c r="J56" s="21" t="s">
        <v>753</v>
      </c>
      <c r="K56" s="35" t="s">
        <v>754</v>
      </c>
      <c r="L56" s="21" t="s">
        <v>751</v>
      </c>
      <c r="M56" s="21" t="s">
        <v>27</v>
      </c>
      <c r="N56" s="34"/>
      <c r="O56" s="29"/>
      <c r="P56" s="21"/>
      <c r="Q56" s="21"/>
    </row>
    <row r="57" s="2" customFormat="1" customHeight="1" spans="1:17">
      <c r="A57" s="15">
        <f t="shared" si="2"/>
        <v>55</v>
      </c>
      <c r="B57" s="15" t="s">
        <v>18</v>
      </c>
      <c r="C57" s="21" t="s">
        <v>19</v>
      </c>
      <c r="D57" s="21" t="s">
        <v>755</v>
      </c>
      <c r="E57" s="21" t="s">
        <v>38</v>
      </c>
      <c r="F57" s="21" t="s">
        <v>756</v>
      </c>
      <c r="G57" s="21" t="str">
        <f t="shared" si="1"/>
        <v>440781199306273538</v>
      </c>
      <c r="H57" s="21" t="s">
        <v>40</v>
      </c>
      <c r="I57" s="29" t="s">
        <v>24</v>
      </c>
      <c r="J57" s="21" t="s">
        <v>757</v>
      </c>
      <c r="K57" s="30" t="s">
        <v>758</v>
      </c>
      <c r="L57" s="21" t="s">
        <v>755</v>
      </c>
      <c r="M57" s="21" t="s">
        <v>27</v>
      </c>
      <c r="N57" s="34"/>
      <c r="O57" s="29"/>
      <c r="P57" s="21"/>
      <c r="Q57" s="21"/>
    </row>
    <row r="58" s="2" customFormat="1" customHeight="1" spans="1:17">
      <c r="A58" s="15">
        <f t="shared" si="2"/>
        <v>56</v>
      </c>
      <c r="B58" s="15" t="s">
        <v>18</v>
      </c>
      <c r="C58" s="21" t="s">
        <v>19</v>
      </c>
      <c r="D58" s="21" t="s">
        <v>759</v>
      </c>
      <c r="E58" s="21" t="s">
        <v>38</v>
      </c>
      <c r="F58" s="21" t="s">
        <v>760</v>
      </c>
      <c r="G58" s="21" t="str">
        <f t="shared" si="1"/>
        <v>440781199308293532</v>
      </c>
      <c r="H58" s="21" t="s">
        <v>30</v>
      </c>
      <c r="I58" s="29" t="s">
        <v>51</v>
      </c>
      <c r="J58" s="21" t="s">
        <v>761</v>
      </c>
      <c r="K58" s="30" t="s">
        <v>762</v>
      </c>
      <c r="L58" s="21" t="s">
        <v>759</v>
      </c>
      <c r="M58" s="21" t="s">
        <v>27</v>
      </c>
      <c r="N58" s="34"/>
      <c r="O58" s="29"/>
      <c r="P58" s="21"/>
      <c r="Q58" s="21"/>
    </row>
    <row r="59" s="2" customFormat="1" customHeight="1" spans="1:17">
      <c r="A59" s="15">
        <f t="shared" si="2"/>
        <v>57</v>
      </c>
      <c r="B59" s="15" t="s">
        <v>18</v>
      </c>
      <c r="C59" s="21" t="s">
        <v>19</v>
      </c>
      <c r="D59" s="21" t="s">
        <v>763</v>
      </c>
      <c r="E59" s="21" t="s">
        <v>21</v>
      </c>
      <c r="F59" s="21" t="s">
        <v>764</v>
      </c>
      <c r="G59" s="21" t="str">
        <f t="shared" si="1"/>
        <v>440781199511153543</v>
      </c>
      <c r="H59" s="21" t="s">
        <v>30</v>
      </c>
      <c r="I59" s="29" t="s">
        <v>51</v>
      </c>
      <c r="J59" s="21" t="s">
        <v>765</v>
      </c>
      <c r="K59" s="30" t="s">
        <v>766</v>
      </c>
      <c r="L59" s="21" t="s">
        <v>763</v>
      </c>
      <c r="M59" s="21" t="s">
        <v>59</v>
      </c>
      <c r="N59" s="34"/>
      <c r="O59" s="29"/>
      <c r="P59" s="21"/>
      <c r="Q59" s="21"/>
    </row>
    <row r="60" s="2" customFormat="1" customHeight="1" spans="1:17">
      <c r="A60" s="15">
        <f t="shared" si="2"/>
        <v>58</v>
      </c>
      <c r="B60" s="15" t="s">
        <v>18</v>
      </c>
      <c r="C60" s="21" t="s">
        <v>19</v>
      </c>
      <c r="D60" s="21" t="s">
        <v>117</v>
      </c>
      <c r="E60" s="21" t="s">
        <v>21</v>
      </c>
      <c r="F60" s="190" t="s">
        <v>118</v>
      </c>
      <c r="G60" s="21" t="str">
        <f t="shared" si="1"/>
        <v>440781199606223524</v>
      </c>
      <c r="H60" s="21" t="s">
        <v>30</v>
      </c>
      <c r="I60" s="29" t="s">
        <v>51</v>
      </c>
      <c r="J60" s="21" t="s">
        <v>119</v>
      </c>
      <c r="K60" s="33" t="s">
        <v>120</v>
      </c>
      <c r="L60" s="33" t="s">
        <v>117</v>
      </c>
      <c r="M60" s="33" t="s">
        <v>27</v>
      </c>
      <c r="N60" s="34"/>
      <c r="O60" s="29"/>
      <c r="P60" s="21"/>
      <c r="Q60" s="21"/>
    </row>
    <row r="61" s="2" customFormat="1" customHeight="1" spans="1:17">
      <c r="A61" s="15">
        <f t="shared" si="2"/>
        <v>59</v>
      </c>
      <c r="B61" s="15" t="s">
        <v>18</v>
      </c>
      <c r="C61" s="21" t="s">
        <v>19</v>
      </c>
      <c r="D61" s="21" t="s">
        <v>767</v>
      </c>
      <c r="E61" s="21" t="s">
        <v>38</v>
      </c>
      <c r="F61" s="21" t="s">
        <v>768</v>
      </c>
      <c r="G61" s="21" t="str">
        <f t="shared" si="1"/>
        <v>440781199710313538</v>
      </c>
      <c r="H61" s="21" t="s">
        <v>40</v>
      </c>
      <c r="I61" s="29" t="s">
        <v>24</v>
      </c>
      <c r="J61" s="21" t="s">
        <v>769</v>
      </c>
      <c r="K61" s="30" t="s">
        <v>770</v>
      </c>
      <c r="L61" s="21" t="s">
        <v>767</v>
      </c>
      <c r="M61" s="21" t="s">
        <v>27</v>
      </c>
      <c r="N61" s="34"/>
      <c r="O61" s="29"/>
      <c r="P61" s="21"/>
      <c r="Q61" s="21"/>
    </row>
    <row r="62" s="2" customFormat="1" customHeight="1" spans="1:17">
      <c r="A62" s="15">
        <f t="shared" si="2"/>
        <v>60</v>
      </c>
      <c r="B62" s="15" t="s">
        <v>18</v>
      </c>
      <c r="C62" s="21" t="s">
        <v>19</v>
      </c>
      <c r="D62" s="21" t="s">
        <v>426</v>
      </c>
      <c r="E62" s="21" t="s">
        <v>21</v>
      </c>
      <c r="F62" s="190" t="s">
        <v>427</v>
      </c>
      <c r="G62" s="21" t="str">
        <f t="shared" si="1"/>
        <v>440781199711233521</v>
      </c>
      <c r="H62" s="21" t="s">
        <v>89</v>
      </c>
      <c r="I62" s="29" t="s">
        <v>51</v>
      </c>
      <c r="J62" s="21" t="s">
        <v>771</v>
      </c>
      <c r="K62" s="19" t="s">
        <v>429</v>
      </c>
      <c r="L62" s="9" t="s">
        <v>426</v>
      </c>
      <c r="M62" s="21" t="s">
        <v>59</v>
      </c>
      <c r="N62" s="34"/>
      <c r="O62" s="29"/>
      <c r="P62" s="21"/>
      <c r="Q62" s="21"/>
    </row>
    <row r="63" s="2" customFormat="1" customHeight="1" spans="1:17">
      <c r="A63" s="15">
        <f t="shared" si="2"/>
        <v>61</v>
      </c>
      <c r="B63" s="15" t="s">
        <v>54</v>
      </c>
      <c r="C63" s="21" t="s">
        <v>19</v>
      </c>
      <c r="D63" s="21" t="s">
        <v>55</v>
      </c>
      <c r="E63" s="21" t="s">
        <v>38</v>
      </c>
      <c r="F63" s="21" t="s">
        <v>56</v>
      </c>
      <c r="G63" s="21" t="str">
        <f t="shared" si="1"/>
        <v>440781199808223514</v>
      </c>
      <c r="H63" s="21" t="s">
        <v>40</v>
      </c>
      <c r="I63" s="29" t="s">
        <v>51</v>
      </c>
      <c r="J63" s="21" t="s">
        <v>57</v>
      </c>
      <c r="K63" s="30" t="s">
        <v>58</v>
      </c>
      <c r="L63" s="21" t="s">
        <v>55</v>
      </c>
      <c r="M63" s="21" t="s">
        <v>59</v>
      </c>
      <c r="N63" s="34"/>
      <c r="O63" s="29"/>
      <c r="P63" s="21"/>
      <c r="Q63" s="21"/>
    </row>
    <row r="64" s="2" customFormat="1" customHeight="1" spans="1:17">
      <c r="A64" s="15">
        <f t="shared" si="2"/>
        <v>62</v>
      </c>
      <c r="B64" s="15" t="s">
        <v>772</v>
      </c>
      <c r="C64" s="21" t="s">
        <v>19</v>
      </c>
      <c r="D64" s="21" t="s">
        <v>773</v>
      </c>
      <c r="E64" s="21" t="s">
        <v>38</v>
      </c>
      <c r="F64" s="190" t="s">
        <v>774</v>
      </c>
      <c r="G64" s="21" t="str">
        <f t="shared" si="1"/>
        <v>440781199906273531</v>
      </c>
      <c r="H64" s="21" t="s">
        <v>50</v>
      </c>
      <c r="I64" s="29" t="s">
        <v>51</v>
      </c>
      <c r="J64" s="21" t="s">
        <v>775</v>
      </c>
      <c r="K64" s="21" t="s">
        <v>776</v>
      </c>
      <c r="L64" s="21" t="s">
        <v>773</v>
      </c>
      <c r="M64" s="21" t="s">
        <v>59</v>
      </c>
      <c r="N64" s="39"/>
      <c r="O64" s="29"/>
      <c r="P64" s="40"/>
      <c r="Q64" s="40"/>
    </row>
    <row r="65" s="2" customFormat="1" customHeight="1" spans="1:17">
      <c r="A65" s="15">
        <f t="shared" si="2"/>
        <v>63</v>
      </c>
      <c r="B65" s="15" t="s">
        <v>18</v>
      </c>
      <c r="C65" s="21" t="s">
        <v>19</v>
      </c>
      <c r="D65" s="21" t="s">
        <v>777</v>
      </c>
      <c r="E65" s="21" t="s">
        <v>21</v>
      </c>
      <c r="F65" s="21" t="s">
        <v>778</v>
      </c>
      <c r="G65" s="21" t="str">
        <f t="shared" si="1"/>
        <v>440781200010193526</v>
      </c>
      <c r="H65" s="21" t="s">
        <v>79</v>
      </c>
      <c r="I65" s="29" t="s">
        <v>326</v>
      </c>
      <c r="J65" s="21" t="s">
        <v>653</v>
      </c>
      <c r="K65" s="30" t="s">
        <v>779</v>
      </c>
      <c r="L65" s="21" t="s">
        <v>777</v>
      </c>
      <c r="M65" s="21" t="s">
        <v>27</v>
      </c>
      <c r="N65" s="34"/>
      <c r="O65" s="29"/>
      <c r="P65" s="21"/>
      <c r="Q65" s="21"/>
    </row>
    <row r="66" s="2" customFormat="1" customHeight="1" spans="1:17">
      <c r="A66" s="15">
        <f t="shared" si="2"/>
        <v>64</v>
      </c>
      <c r="B66" s="15" t="s">
        <v>18</v>
      </c>
      <c r="C66" s="21" t="s">
        <v>19</v>
      </c>
      <c r="D66" s="21" t="s">
        <v>780</v>
      </c>
      <c r="E66" s="21" t="s">
        <v>21</v>
      </c>
      <c r="F66" s="21" t="s">
        <v>781</v>
      </c>
      <c r="G66" s="21" t="str">
        <f t="shared" si="1"/>
        <v>440781200812293529</v>
      </c>
      <c r="H66" s="21" t="s">
        <v>79</v>
      </c>
      <c r="I66" s="29" t="s">
        <v>326</v>
      </c>
      <c r="J66" s="21" t="s">
        <v>782</v>
      </c>
      <c r="K66" s="30" t="s">
        <v>783</v>
      </c>
      <c r="L66" s="21" t="s">
        <v>780</v>
      </c>
      <c r="M66" s="21" t="s">
        <v>108</v>
      </c>
      <c r="N66" s="34"/>
      <c r="O66" s="29"/>
      <c r="P66" s="21"/>
      <c r="Q66" s="21"/>
    </row>
    <row r="67" s="2" customFormat="1" customHeight="1" spans="1:17">
      <c r="A67" s="15">
        <f t="shared" si="2"/>
        <v>65</v>
      </c>
      <c r="B67" s="15" t="s">
        <v>18</v>
      </c>
      <c r="C67" s="21" t="s">
        <v>19</v>
      </c>
      <c r="D67" s="21" t="s">
        <v>784</v>
      </c>
      <c r="E67" s="21" t="s">
        <v>38</v>
      </c>
      <c r="F67" s="190" t="s">
        <v>785</v>
      </c>
      <c r="G67" s="21" t="str">
        <f t="shared" si="1"/>
        <v>440781201002113519</v>
      </c>
      <c r="H67" s="21" t="s">
        <v>23</v>
      </c>
      <c r="I67" s="29" t="s">
        <v>70</v>
      </c>
      <c r="J67" s="21" t="s">
        <v>786</v>
      </c>
      <c r="K67" s="30" t="s">
        <v>787</v>
      </c>
      <c r="L67" s="21" t="s">
        <v>784</v>
      </c>
      <c r="M67" s="21" t="s">
        <v>27</v>
      </c>
      <c r="N67" s="34"/>
      <c r="O67" s="29"/>
      <c r="P67" s="21"/>
      <c r="Q67" s="21"/>
    </row>
    <row r="68" s="2" customFormat="1" customHeight="1" spans="1:17">
      <c r="A68" s="15">
        <f t="shared" si="2"/>
        <v>66</v>
      </c>
      <c r="B68" s="15" t="s">
        <v>18</v>
      </c>
      <c r="C68" s="21" t="s">
        <v>19</v>
      </c>
      <c r="D68" s="21" t="s">
        <v>788</v>
      </c>
      <c r="E68" s="21" t="s">
        <v>21</v>
      </c>
      <c r="F68" s="21" t="s">
        <v>789</v>
      </c>
      <c r="G68" s="21" t="str">
        <f t="shared" si="1"/>
        <v>440781201203153541</v>
      </c>
      <c r="H68" s="21" t="s">
        <v>174</v>
      </c>
      <c r="I68" s="29" t="s">
        <v>51</v>
      </c>
      <c r="J68" s="21" t="s">
        <v>790</v>
      </c>
      <c r="K68" s="30" t="s">
        <v>791</v>
      </c>
      <c r="L68" s="21" t="s">
        <v>788</v>
      </c>
      <c r="M68" s="21" t="s">
        <v>59</v>
      </c>
      <c r="N68" s="34"/>
      <c r="O68" s="29"/>
      <c r="P68" s="21"/>
      <c r="Q68" s="21"/>
    </row>
    <row r="69" s="2" customFormat="1" customHeight="1" spans="1:17">
      <c r="A69" s="15">
        <f t="shared" si="2"/>
        <v>67</v>
      </c>
      <c r="B69" s="15" t="s">
        <v>18</v>
      </c>
      <c r="C69" s="21" t="s">
        <v>19</v>
      </c>
      <c r="D69" s="21" t="s">
        <v>792</v>
      </c>
      <c r="E69" s="21" t="s">
        <v>21</v>
      </c>
      <c r="F69" s="21" t="s">
        <v>793</v>
      </c>
      <c r="G69" s="21" t="str">
        <f t="shared" si="1"/>
        <v>44078219850811166X</v>
      </c>
      <c r="H69" s="21" t="s">
        <v>79</v>
      </c>
      <c r="I69" s="29" t="s">
        <v>326</v>
      </c>
      <c r="J69" s="21" t="s">
        <v>598</v>
      </c>
      <c r="K69" s="192" t="s">
        <v>794</v>
      </c>
      <c r="L69" s="21" t="s">
        <v>792</v>
      </c>
      <c r="M69" s="21" t="s">
        <v>108</v>
      </c>
      <c r="N69" s="34"/>
      <c r="O69" s="29"/>
      <c r="P69" s="21"/>
      <c r="Q69" s="21"/>
    </row>
    <row r="70" s="2" customFormat="1" customHeight="1" spans="1:17">
      <c r="A70" s="15">
        <f t="shared" si="2"/>
        <v>68</v>
      </c>
      <c r="B70" s="15" t="s">
        <v>18</v>
      </c>
      <c r="C70" s="21" t="s">
        <v>19</v>
      </c>
      <c r="D70" s="21" t="s">
        <v>795</v>
      </c>
      <c r="E70" s="21" t="s">
        <v>21</v>
      </c>
      <c r="F70" s="21" t="s">
        <v>796</v>
      </c>
      <c r="G70" s="21" t="str">
        <f t="shared" ref="G70:G133" si="3">LEFT(F70,18)</f>
        <v>441225197205161725</v>
      </c>
      <c r="H70" s="21" t="s">
        <v>40</v>
      </c>
      <c r="I70" s="29" t="s">
        <v>24</v>
      </c>
      <c r="J70" s="21" t="s">
        <v>797</v>
      </c>
      <c r="K70" s="30" t="s">
        <v>798</v>
      </c>
      <c r="L70" s="21" t="s">
        <v>795</v>
      </c>
      <c r="M70" s="21" t="s">
        <v>27</v>
      </c>
      <c r="N70" s="34"/>
      <c r="O70" s="29"/>
      <c r="P70" s="21"/>
      <c r="Q70" s="21"/>
    </row>
    <row r="71" s="2" customFormat="1" customHeight="1" spans="1:17">
      <c r="A71" s="15">
        <f t="shared" si="2"/>
        <v>69</v>
      </c>
      <c r="B71" s="15" t="s">
        <v>18</v>
      </c>
      <c r="C71" s="21" t="s">
        <v>19</v>
      </c>
      <c r="D71" s="21" t="s">
        <v>799</v>
      </c>
      <c r="E71" s="21" t="s">
        <v>21</v>
      </c>
      <c r="F71" s="21" t="s">
        <v>800</v>
      </c>
      <c r="G71" s="21" t="str">
        <f t="shared" si="3"/>
        <v>452226197806246344</v>
      </c>
      <c r="H71" s="21" t="s">
        <v>40</v>
      </c>
      <c r="I71" s="29" t="s">
        <v>24</v>
      </c>
      <c r="J71" s="21" t="s">
        <v>801</v>
      </c>
      <c r="K71" s="30" t="s">
        <v>802</v>
      </c>
      <c r="L71" s="21" t="s">
        <v>799</v>
      </c>
      <c r="M71" s="21" t="s">
        <v>27</v>
      </c>
      <c r="N71" s="34"/>
      <c r="O71" s="29"/>
      <c r="P71" s="21"/>
      <c r="Q71" s="21"/>
    </row>
    <row r="72" s="2" customFormat="1" customHeight="1" spans="1:17">
      <c r="A72" s="15">
        <f t="shared" si="2"/>
        <v>70</v>
      </c>
      <c r="B72" s="15" t="s">
        <v>18</v>
      </c>
      <c r="C72" s="21" t="s">
        <v>19</v>
      </c>
      <c r="D72" s="21" t="s">
        <v>803</v>
      </c>
      <c r="E72" s="21" t="s">
        <v>21</v>
      </c>
      <c r="F72" s="21" t="s">
        <v>804</v>
      </c>
      <c r="G72" s="21" t="str">
        <f t="shared" si="3"/>
        <v>452524197002114921</v>
      </c>
      <c r="H72" s="21" t="s">
        <v>23</v>
      </c>
      <c r="I72" s="29" t="s">
        <v>24</v>
      </c>
      <c r="J72" s="21" t="s">
        <v>805</v>
      </c>
      <c r="K72" s="30" t="s">
        <v>806</v>
      </c>
      <c r="L72" s="21" t="s">
        <v>803</v>
      </c>
      <c r="M72" s="21" t="s">
        <v>27</v>
      </c>
      <c r="N72" s="34"/>
      <c r="O72" s="29"/>
      <c r="P72" s="21"/>
      <c r="Q72" s="21"/>
    </row>
    <row r="73" s="2" customFormat="1" customHeight="1" spans="1:17">
      <c r="A73" s="15">
        <f t="shared" si="2"/>
        <v>71</v>
      </c>
      <c r="B73" s="15" t="s">
        <v>18</v>
      </c>
      <c r="C73" s="21" t="s">
        <v>19</v>
      </c>
      <c r="D73" s="21" t="s">
        <v>807</v>
      </c>
      <c r="E73" s="21" t="s">
        <v>21</v>
      </c>
      <c r="F73" s="21" t="s">
        <v>808</v>
      </c>
      <c r="G73" s="21" t="str">
        <f t="shared" si="3"/>
        <v>440722194707273560</v>
      </c>
      <c r="H73" s="21" t="s">
        <v>40</v>
      </c>
      <c r="I73" s="29" t="s">
        <v>24</v>
      </c>
      <c r="J73" s="21" t="s">
        <v>809</v>
      </c>
      <c r="K73" s="30" t="s">
        <v>810</v>
      </c>
      <c r="L73" s="21" t="s">
        <v>807</v>
      </c>
      <c r="M73" s="21" t="s">
        <v>27</v>
      </c>
      <c r="N73" s="34"/>
      <c r="O73" s="29"/>
      <c r="P73" s="21"/>
      <c r="Q73" s="21"/>
    </row>
    <row r="74" s="2" customFormat="1" customHeight="1" spans="1:17">
      <c r="A74" s="15">
        <f t="shared" si="2"/>
        <v>72</v>
      </c>
      <c r="B74" s="15" t="s">
        <v>18</v>
      </c>
      <c r="C74" s="21" t="s">
        <v>19</v>
      </c>
      <c r="D74" s="21" t="s">
        <v>811</v>
      </c>
      <c r="E74" s="21" t="s">
        <v>38</v>
      </c>
      <c r="F74" s="21" t="s">
        <v>812</v>
      </c>
      <c r="G74" s="21" t="str">
        <f t="shared" si="3"/>
        <v>440722194808083539</v>
      </c>
      <c r="H74" s="21" t="s">
        <v>79</v>
      </c>
      <c r="I74" s="29" t="s">
        <v>813</v>
      </c>
      <c r="J74" s="21" t="s">
        <v>814</v>
      </c>
      <c r="K74" s="30" t="s">
        <v>815</v>
      </c>
      <c r="L74" s="21" t="s">
        <v>811</v>
      </c>
      <c r="M74" s="21" t="s">
        <v>27</v>
      </c>
      <c r="N74" s="34"/>
      <c r="O74" s="29"/>
      <c r="P74" s="21"/>
      <c r="Q74" s="21"/>
    </row>
    <row r="75" s="2" customFormat="1" customHeight="1" spans="1:17">
      <c r="A75" s="15">
        <f t="shared" si="2"/>
        <v>73</v>
      </c>
      <c r="B75" s="15" t="s">
        <v>18</v>
      </c>
      <c r="C75" s="21" t="s">
        <v>19</v>
      </c>
      <c r="D75" s="21" t="s">
        <v>816</v>
      </c>
      <c r="E75" s="21" t="s">
        <v>38</v>
      </c>
      <c r="F75" s="21" t="s">
        <v>817</v>
      </c>
      <c r="G75" s="21" t="str">
        <f t="shared" si="3"/>
        <v>440722195912133537</v>
      </c>
      <c r="H75" s="21" t="s">
        <v>50</v>
      </c>
      <c r="I75" s="29" t="s">
        <v>24</v>
      </c>
      <c r="J75" s="21" t="s">
        <v>818</v>
      </c>
      <c r="K75" s="30" t="s">
        <v>819</v>
      </c>
      <c r="L75" s="21" t="s">
        <v>816</v>
      </c>
      <c r="M75" s="21" t="s">
        <v>27</v>
      </c>
      <c r="N75" s="34"/>
      <c r="O75" s="29"/>
      <c r="P75" s="21"/>
      <c r="Q75" s="21"/>
    </row>
    <row r="76" s="2" customFormat="1" customHeight="1" spans="1:17">
      <c r="A76" s="15">
        <f t="shared" si="2"/>
        <v>74</v>
      </c>
      <c r="B76" s="15" t="s">
        <v>18</v>
      </c>
      <c r="C76" s="21" t="s">
        <v>19</v>
      </c>
      <c r="D76" s="21" t="s">
        <v>820</v>
      </c>
      <c r="E76" s="21" t="s">
        <v>38</v>
      </c>
      <c r="F76" s="21" t="s">
        <v>821</v>
      </c>
      <c r="G76" s="21" t="str">
        <f t="shared" si="3"/>
        <v>44072219630206353X</v>
      </c>
      <c r="H76" s="21" t="s">
        <v>23</v>
      </c>
      <c r="I76" s="29" t="s">
        <v>24</v>
      </c>
      <c r="J76" s="21" t="s">
        <v>822</v>
      </c>
      <c r="K76" s="30" t="s">
        <v>823</v>
      </c>
      <c r="L76" s="21" t="s">
        <v>820</v>
      </c>
      <c r="M76" s="21" t="s">
        <v>27</v>
      </c>
      <c r="N76" s="34"/>
      <c r="O76" s="29"/>
      <c r="P76" s="21"/>
      <c r="Q76" s="21"/>
    </row>
    <row r="77" s="2" customFormat="1" customHeight="1" spans="1:17">
      <c r="A77" s="15">
        <f t="shared" si="2"/>
        <v>75</v>
      </c>
      <c r="B77" s="15" t="s">
        <v>18</v>
      </c>
      <c r="C77" s="21" t="s">
        <v>19</v>
      </c>
      <c r="D77" s="21" t="s">
        <v>133</v>
      </c>
      <c r="E77" s="21" t="s">
        <v>38</v>
      </c>
      <c r="F77" s="21" t="s">
        <v>134</v>
      </c>
      <c r="G77" s="21" t="str">
        <f t="shared" si="3"/>
        <v>44072219630321351X</v>
      </c>
      <c r="H77" s="21" t="s">
        <v>23</v>
      </c>
      <c r="I77" s="29" t="s">
        <v>24</v>
      </c>
      <c r="J77" s="21" t="s">
        <v>824</v>
      </c>
      <c r="K77" s="192" t="s">
        <v>136</v>
      </c>
      <c r="L77" s="21" t="s">
        <v>133</v>
      </c>
      <c r="M77" s="21" t="s">
        <v>27</v>
      </c>
      <c r="N77" s="34"/>
      <c r="O77" s="29"/>
      <c r="P77" s="21"/>
      <c r="Q77" s="21"/>
    </row>
    <row r="78" s="2" customFormat="1" customHeight="1" spans="1:17">
      <c r="A78" s="15">
        <f t="shared" si="2"/>
        <v>76</v>
      </c>
      <c r="B78" s="15" t="s">
        <v>18</v>
      </c>
      <c r="C78" s="21" t="s">
        <v>19</v>
      </c>
      <c r="D78" s="21" t="s">
        <v>265</v>
      </c>
      <c r="E78" s="21" t="s">
        <v>38</v>
      </c>
      <c r="F78" s="21" t="s">
        <v>266</v>
      </c>
      <c r="G78" s="21" t="str">
        <f t="shared" si="3"/>
        <v>440722196701143510</v>
      </c>
      <c r="H78" s="21" t="s">
        <v>40</v>
      </c>
      <c r="I78" s="29" t="s">
        <v>24</v>
      </c>
      <c r="J78" s="21" t="s">
        <v>267</v>
      </c>
      <c r="K78" s="35" t="s">
        <v>268</v>
      </c>
      <c r="L78" s="21" t="s">
        <v>265</v>
      </c>
      <c r="M78" s="21" t="s">
        <v>27</v>
      </c>
      <c r="N78" s="34"/>
      <c r="O78" s="29"/>
      <c r="P78" s="21"/>
      <c r="Q78" s="21"/>
    </row>
    <row r="79" s="2" customFormat="1" customHeight="1" spans="1:17">
      <c r="A79" s="15">
        <f t="shared" si="2"/>
        <v>77</v>
      </c>
      <c r="B79" s="15" t="s">
        <v>18</v>
      </c>
      <c r="C79" s="21" t="s">
        <v>19</v>
      </c>
      <c r="D79" s="21" t="s">
        <v>825</v>
      </c>
      <c r="E79" s="21" t="s">
        <v>21</v>
      </c>
      <c r="F79" s="21" t="s">
        <v>826</v>
      </c>
      <c r="G79" s="21" t="str">
        <f t="shared" si="3"/>
        <v>440781199211263521</v>
      </c>
      <c r="H79" s="21" t="s">
        <v>30</v>
      </c>
      <c r="I79" s="29" t="s">
        <v>51</v>
      </c>
      <c r="J79" s="21" t="s">
        <v>827</v>
      </c>
      <c r="K79" s="30" t="s">
        <v>828</v>
      </c>
      <c r="L79" s="21" t="s">
        <v>825</v>
      </c>
      <c r="M79" s="21" t="s">
        <v>27</v>
      </c>
      <c r="N79" s="34"/>
      <c r="O79" s="29"/>
      <c r="P79" s="21"/>
      <c r="Q79" s="21"/>
    </row>
    <row r="80" s="2" customFormat="1" customHeight="1" spans="1:17">
      <c r="A80" s="15">
        <f t="shared" si="2"/>
        <v>78</v>
      </c>
      <c r="B80" s="15" t="s">
        <v>18</v>
      </c>
      <c r="C80" s="21" t="s">
        <v>19</v>
      </c>
      <c r="D80" s="21" t="s">
        <v>334</v>
      </c>
      <c r="E80" s="21" t="s">
        <v>38</v>
      </c>
      <c r="F80" s="21" t="s">
        <v>335</v>
      </c>
      <c r="G80" s="21" t="str">
        <f t="shared" si="3"/>
        <v>440781199312113530</v>
      </c>
      <c r="H80" s="21" t="s">
        <v>23</v>
      </c>
      <c r="I80" s="29" t="s">
        <v>24</v>
      </c>
      <c r="J80" s="21" t="s">
        <v>331</v>
      </c>
      <c r="K80" s="35" t="s">
        <v>336</v>
      </c>
      <c r="L80" s="21" t="s">
        <v>334</v>
      </c>
      <c r="M80" s="21" t="s">
        <v>27</v>
      </c>
      <c r="N80" s="34"/>
      <c r="O80" s="29"/>
      <c r="P80" s="21"/>
      <c r="Q80" s="21"/>
    </row>
    <row r="81" s="2" customFormat="1" customHeight="1" spans="1:17">
      <c r="A81" s="15">
        <f t="shared" si="2"/>
        <v>79</v>
      </c>
      <c r="B81" s="15" t="s">
        <v>18</v>
      </c>
      <c r="C81" s="21" t="s">
        <v>19</v>
      </c>
      <c r="D81" s="21" t="s">
        <v>829</v>
      </c>
      <c r="E81" s="21" t="s">
        <v>38</v>
      </c>
      <c r="F81" s="21" t="s">
        <v>830</v>
      </c>
      <c r="G81" s="21" t="str">
        <f t="shared" si="3"/>
        <v>440781201209253519</v>
      </c>
      <c r="H81" s="21" t="s">
        <v>79</v>
      </c>
      <c r="I81" s="29" t="s">
        <v>831</v>
      </c>
      <c r="J81" s="21" t="s">
        <v>832</v>
      </c>
      <c r="K81" s="30" t="s">
        <v>833</v>
      </c>
      <c r="L81" s="21" t="s">
        <v>829</v>
      </c>
      <c r="M81" s="21" t="s">
        <v>27</v>
      </c>
      <c r="N81" s="34"/>
      <c r="O81" s="29"/>
      <c r="P81" s="21"/>
      <c r="Q81" s="21"/>
    </row>
    <row r="82" s="2" customFormat="1" customHeight="1" spans="1:17">
      <c r="A82" s="15">
        <f t="shared" si="2"/>
        <v>80</v>
      </c>
      <c r="B82" s="15" t="s">
        <v>18</v>
      </c>
      <c r="C82" s="21" t="s">
        <v>19</v>
      </c>
      <c r="D82" s="21" t="s">
        <v>129</v>
      </c>
      <c r="E82" s="21" t="s">
        <v>21</v>
      </c>
      <c r="F82" s="21" t="s">
        <v>834</v>
      </c>
      <c r="G82" s="21" t="str">
        <f t="shared" si="3"/>
        <v>452528198103044029</v>
      </c>
      <c r="H82" s="21" t="s">
        <v>23</v>
      </c>
      <c r="I82" s="29" t="s">
        <v>24</v>
      </c>
      <c r="J82" s="21" t="s">
        <v>131</v>
      </c>
      <c r="K82" s="33" t="s">
        <v>132</v>
      </c>
      <c r="L82" s="33" t="s">
        <v>129</v>
      </c>
      <c r="M82" s="9" t="s">
        <v>27</v>
      </c>
      <c r="N82" s="34"/>
      <c r="O82" s="29"/>
      <c r="P82" s="21"/>
      <c r="Q82" s="21"/>
    </row>
    <row r="83" s="2" customFormat="1" customHeight="1" spans="1:17">
      <c r="A83" s="15">
        <f t="shared" si="2"/>
        <v>81</v>
      </c>
      <c r="B83" s="15" t="s">
        <v>18</v>
      </c>
      <c r="C83" s="21" t="s">
        <v>19</v>
      </c>
      <c r="D83" s="21" t="s">
        <v>835</v>
      </c>
      <c r="E83" s="21" t="s">
        <v>21</v>
      </c>
      <c r="F83" s="21" t="s">
        <v>836</v>
      </c>
      <c r="G83" s="21" t="str">
        <f t="shared" si="3"/>
        <v>452630198409150040</v>
      </c>
      <c r="H83" s="21" t="s">
        <v>89</v>
      </c>
      <c r="I83" s="29" t="s">
        <v>51</v>
      </c>
      <c r="J83" s="21" t="s">
        <v>590</v>
      </c>
      <c r="K83" s="30" t="s">
        <v>837</v>
      </c>
      <c r="L83" s="21" t="s">
        <v>835</v>
      </c>
      <c r="M83" s="21" t="s">
        <v>59</v>
      </c>
      <c r="N83" s="34"/>
      <c r="O83" s="29"/>
      <c r="P83" s="21"/>
      <c r="Q83" s="21"/>
    </row>
    <row r="84" s="2" customFormat="1" customHeight="1" spans="1:17">
      <c r="A84" s="15">
        <f t="shared" si="2"/>
        <v>82</v>
      </c>
      <c r="B84" s="15" t="s">
        <v>18</v>
      </c>
      <c r="C84" s="21" t="s">
        <v>19</v>
      </c>
      <c r="D84" s="22" t="s">
        <v>838</v>
      </c>
      <c r="E84" s="22" t="s">
        <v>21</v>
      </c>
      <c r="F84" s="22" t="s">
        <v>839</v>
      </c>
      <c r="G84" s="21" t="str">
        <f t="shared" si="3"/>
        <v>440781201202253524</v>
      </c>
      <c r="H84" s="22" t="s">
        <v>40</v>
      </c>
      <c r="I84" s="23" t="s">
        <v>24</v>
      </c>
      <c r="J84" s="22" t="s">
        <v>840</v>
      </c>
      <c r="K84" s="22" t="s">
        <v>841</v>
      </c>
      <c r="L84" s="22" t="s">
        <v>838</v>
      </c>
      <c r="M84" s="21" t="s">
        <v>659</v>
      </c>
      <c r="N84" s="34"/>
      <c r="O84" s="23"/>
      <c r="P84" s="22"/>
      <c r="Q84" s="22"/>
    </row>
    <row r="85" s="2" customFormat="1" customHeight="1" spans="1:17">
      <c r="A85" s="15">
        <f t="shared" si="2"/>
        <v>83</v>
      </c>
      <c r="B85" s="15" t="s">
        <v>18</v>
      </c>
      <c r="C85" s="21" t="s">
        <v>19</v>
      </c>
      <c r="D85" s="22" t="s">
        <v>842</v>
      </c>
      <c r="E85" s="22" t="s">
        <v>38</v>
      </c>
      <c r="F85" s="22" t="s">
        <v>843</v>
      </c>
      <c r="G85" s="21" t="str">
        <f t="shared" si="3"/>
        <v>440722195708153557</v>
      </c>
      <c r="H85" s="22" t="s">
        <v>40</v>
      </c>
      <c r="I85" s="23" t="s">
        <v>24</v>
      </c>
      <c r="J85" s="22" t="s">
        <v>844</v>
      </c>
      <c r="K85" s="191" t="s">
        <v>845</v>
      </c>
      <c r="L85" s="23" t="s">
        <v>842</v>
      </c>
      <c r="M85" s="21" t="s">
        <v>27</v>
      </c>
      <c r="N85" s="34"/>
      <c r="O85" s="23"/>
      <c r="P85" s="22"/>
      <c r="Q85" s="22"/>
    </row>
    <row r="86" s="2" customFormat="1" customHeight="1" spans="1:17">
      <c r="A86" s="15">
        <f t="shared" si="2"/>
        <v>84</v>
      </c>
      <c r="B86" s="15" t="s">
        <v>18</v>
      </c>
      <c r="C86" s="21" t="s">
        <v>19</v>
      </c>
      <c r="D86" s="22" t="s">
        <v>846</v>
      </c>
      <c r="E86" s="22" t="s">
        <v>21</v>
      </c>
      <c r="F86" s="22" t="s">
        <v>847</v>
      </c>
      <c r="G86" s="21" t="str">
        <f t="shared" si="3"/>
        <v>440722196912013820</v>
      </c>
      <c r="H86" s="22" t="s">
        <v>23</v>
      </c>
      <c r="I86" s="23" t="s">
        <v>24</v>
      </c>
      <c r="J86" s="22" t="s">
        <v>848</v>
      </c>
      <c r="K86" s="191" t="s">
        <v>849</v>
      </c>
      <c r="L86" s="22" t="s">
        <v>846</v>
      </c>
      <c r="M86" s="21" t="s">
        <v>27</v>
      </c>
      <c r="N86" s="34"/>
      <c r="O86" s="23"/>
      <c r="P86" s="22"/>
      <c r="Q86" s="22"/>
    </row>
    <row r="87" s="2" customFormat="1" customHeight="1" spans="1:17">
      <c r="A87" s="15">
        <f t="shared" si="2"/>
        <v>85</v>
      </c>
      <c r="B87" s="15" t="s">
        <v>18</v>
      </c>
      <c r="C87" s="21" t="s">
        <v>19</v>
      </c>
      <c r="D87" s="22" t="s">
        <v>850</v>
      </c>
      <c r="E87" s="22" t="s">
        <v>21</v>
      </c>
      <c r="F87" s="22" t="s">
        <v>851</v>
      </c>
      <c r="G87" s="21" t="str">
        <f t="shared" si="3"/>
        <v>440722194510103541</v>
      </c>
      <c r="H87" s="22" t="s">
        <v>40</v>
      </c>
      <c r="I87" s="23" t="s">
        <v>24</v>
      </c>
      <c r="J87" s="22" t="s">
        <v>852</v>
      </c>
      <c r="K87" s="191" t="s">
        <v>853</v>
      </c>
      <c r="L87" s="23" t="s">
        <v>850</v>
      </c>
      <c r="M87" s="21" t="s">
        <v>27</v>
      </c>
      <c r="N87" s="34"/>
      <c r="O87" s="23"/>
      <c r="P87" s="22"/>
      <c r="Q87" s="22"/>
    </row>
    <row r="88" s="2" customFormat="1" customHeight="1" spans="1:17">
      <c r="A88" s="15">
        <f t="shared" si="2"/>
        <v>86</v>
      </c>
      <c r="B88" s="15" t="s">
        <v>18</v>
      </c>
      <c r="C88" s="21" t="s">
        <v>19</v>
      </c>
      <c r="D88" s="22" t="s">
        <v>181</v>
      </c>
      <c r="E88" s="22" t="s">
        <v>21</v>
      </c>
      <c r="F88" s="22" t="s">
        <v>182</v>
      </c>
      <c r="G88" s="21" t="str">
        <f t="shared" si="3"/>
        <v>440781198012243849</v>
      </c>
      <c r="H88" s="22" t="s">
        <v>30</v>
      </c>
      <c r="I88" s="23" t="s">
        <v>24</v>
      </c>
      <c r="J88" s="22" t="s">
        <v>854</v>
      </c>
      <c r="K88" s="35" t="s">
        <v>184</v>
      </c>
      <c r="L88" s="21" t="s">
        <v>181</v>
      </c>
      <c r="M88" s="21" t="s">
        <v>27</v>
      </c>
      <c r="N88" s="34"/>
      <c r="O88" s="23"/>
      <c r="P88" s="22"/>
      <c r="Q88" s="22"/>
    </row>
    <row r="89" s="2" customFormat="1" customHeight="1" spans="1:17">
      <c r="A89" s="15">
        <f t="shared" ref="A89:A152" si="4">ROW()-2</f>
        <v>87</v>
      </c>
      <c r="B89" s="15" t="s">
        <v>18</v>
      </c>
      <c r="C89" s="21" t="s">
        <v>19</v>
      </c>
      <c r="D89" s="22" t="s">
        <v>855</v>
      </c>
      <c r="E89" s="22" t="s">
        <v>21</v>
      </c>
      <c r="F89" s="22" t="s">
        <v>856</v>
      </c>
      <c r="G89" s="21" t="str">
        <f t="shared" si="3"/>
        <v>440781195804053564</v>
      </c>
      <c r="H89" s="22" t="s">
        <v>40</v>
      </c>
      <c r="I89" s="23" t="s">
        <v>24</v>
      </c>
      <c r="J89" s="22" t="s">
        <v>857</v>
      </c>
      <c r="K89" s="35" t="s">
        <v>858</v>
      </c>
      <c r="L89" s="21" t="s">
        <v>855</v>
      </c>
      <c r="M89" s="21" t="s">
        <v>27</v>
      </c>
      <c r="N89" s="34"/>
      <c r="O89" s="23"/>
      <c r="P89" s="22"/>
      <c r="Q89" s="22"/>
    </row>
    <row r="90" s="2" customFormat="1" customHeight="1" spans="1:17">
      <c r="A90" s="15">
        <f t="shared" si="4"/>
        <v>88</v>
      </c>
      <c r="B90" s="15" t="s">
        <v>18</v>
      </c>
      <c r="C90" s="21" t="s">
        <v>19</v>
      </c>
      <c r="D90" s="22" t="s">
        <v>859</v>
      </c>
      <c r="E90" s="22" t="s">
        <v>21</v>
      </c>
      <c r="F90" s="22" t="s">
        <v>860</v>
      </c>
      <c r="G90" s="21" t="str">
        <f t="shared" si="3"/>
        <v>44072419631223282X</v>
      </c>
      <c r="H90" s="22" t="s">
        <v>40</v>
      </c>
      <c r="I90" s="23" t="s">
        <v>24</v>
      </c>
      <c r="J90" s="22" t="s">
        <v>861</v>
      </c>
      <c r="K90" s="35" t="s">
        <v>862</v>
      </c>
      <c r="L90" s="21" t="s">
        <v>859</v>
      </c>
      <c r="M90" s="21" t="s">
        <v>27</v>
      </c>
      <c r="N90" s="34"/>
      <c r="O90" s="23"/>
      <c r="P90" s="22"/>
      <c r="Q90" s="22"/>
    </row>
    <row r="91" s="2" customFormat="1" customHeight="1" spans="1:17">
      <c r="A91" s="15">
        <f t="shared" si="4"/>
        <v>89</v>
      </c>
      <c r="B91" s="15" t="s">
        <v>18</v>
      </c>
      <c r="C91" s="21" t="s">
        <v>19</v>
      </c>
      <c r="D91" s="22" t="s">
        <v>863</v>
      </c>
      <c r="E91" s="22" t="s">
        <v>21</v>
      </c>
      <c r="F91" s="22" t="s">
        <v>864</v>
      </c>
      <c r="G91" s="21" t="str">
        <f t="shared" si="3"/>
        <v>440722194907143568</v>
      </c>
      <c r="H91" s="22" t="s">
        <v>23</v>
      </c>
      <c r="I91" s="23" t="s">
        <v>24</v>
      </c>
      <c r="J91" s="22" t="s">
        <v>865</v>
      </c>
      <c r="K91" s="35" t="s">
        <v>866</v>
      </c>
      <c r="L91" s="21" t="s">
        <v>863</v>
      </c>
      <c r="M91" s="21" t="s">
        <v>27</v>
      </c>
      <c r="N91" s="34"/>
      <c r="O91" s="23"/>
      <c r="P91" s="22"/>
      <c r="Q91" s="22"/>
    </row>
    <row r="92" s="2" customFormat="1" customHeight="1" spans="1:17">
      <c r="A92" s="15">
        <f t="shared" si="4"/>
        <v>90</v>
      </c>
      <c r="B92" s="15" t="s">
        <v>18</v>
      </c>
      <c r="C92" s="21" t="s">
        <v>19</v>
      </c>
      <c r="D92" s="22" t="s">
        <v>232</v>
      </c>
      <c r="E92" s="22" t="s">
        <v>38</v>
      </c>
      <c r="F92" s="22" t="s">
        <v>233</v>
      </c>
      <c r="G92" s="21" t="str">
        <f t="shared" si="3"/>
        <v>440722196906143514</v>
      </c>
      <c r="H92" s="22" t="s">
        <v>23</v>
      </c>
      <c r="I92" s="23" t="s">
        <v>24</v>
      </c>
      <c r="J92" s="22" t="s">
        <v>865</v>
      </c>
      <c r="K92" s="35" t="s">
        <v>235</v>
      </c>
      <c r="L92" s="21" t="s">
        <v>232</v>
      </c>
      <c r="M92" s="21" t="s">
        <v>27</v>
      </c>
      <c r="N92" s="34"/>
      <c r="O92" s="23"/>
      <c r="P92" s="22"/>
      <c r="Q92" s="22"/>
    </row>
    <row r="93" s="2" customFormat="1" customHeight="1" spans="1:17">
      <c r="A93" s="15">
        <f t="shared" si="4"/>
        <v>91</v>
      </c>
      <c r="B93" s="15" t="s">
        <v>18</v>
      </c>
      <c r="C93" s="21" t="s">
        <v>19</v>
      </c>
      <c r="D93" s="22" t="s">
        <v>867</v>
      </c>
      <c r="E93" s="22" t="s">
        <v>38</v>
      </c>
      <c r="F93" s="22" t="s">
        <v>868</v>
      </c>
      <c r="G93" s="21" t="str">
        <f t="shared" si="3"/>
        <v>440722195407093511</v>
      </c>
      <c r="H93" s="22" t="s">
        <v>23</v>
      </c>
      <c r="I93" s="23" t="s">
        <v>51</v>
      </c>
      <c r="J93" s="22" t="s">
        <v>869</v>
      </c>
      <c r="K93" s="35" t="s">
        <v>870</v>
      </c>
      <c r="L93" s="21" t="s">
        <v>867</v>
      </c>
      <c r="M93" s="21" t="s">
        <v>27</v>
      </c>
      <c r="N93" s="34"/>
      <c r="O93" s="23"/>
      <c r="P93" s="22"/>
      <c r="Q93" s="22"/>
    </row>
    <row r="94" s="2" customFormat="1" customHeight="1" spans="1:17">
      <c r="A94" s="15">
        <f t="shared" si="4"/>
        <v>92</v>
      </c>
      <c r="B94" s="15" t="s">
        <v>18</v>
      </c>
      <c r="C94" s="21" t="s">
        <v>19</v>
      </c>
      <c r="D94" s="22" t="s">
        <v>871</v>
      </c>
      <c r="E94" s="22" t="s">
        <v>21</v>
      </c>
      <c r="F94" s="22" t="s">
        <v>872</v>
      </c>
      <c r="G94" s="21" t="str">
        <f t="shared" si="3"/>
        <v>440722195710193523</v>
      </c>
      <c r="H94" s="22" t="s">
        <v>40</v>
      </c>
      <c r="I94" s="23" t="s">
        <v>24</v>
      </c>
      <c r="J94" s="22" t="s">
        <v>873</v>
      </c>
      <c r="K94" s="22" t="s">
        <v>874</v>
      </c>
      <c r="L94" s="23" t="s">
        <v>871</v>
      </c>
      <c r="M94" s="21" t="s">
        <v>27</v>
      </c>
      <c r="N94" s="34"/>
      <c r="O94" s="23"/>
      <c r="P94" s="22"/>
      <c r="Q94" s="22"/>
    </row>
    <row r="95" s="2" customFormat="1" customHeight="1" spans="1:17">
      <c r="A95" s="15">
        <f t="shared" si="4"/>
        <v>93</v>
      </c>
      <c r="B95" s="15" t="s">
        <v>18</v>
      </c>
      <c r="C95" s="21" t="s">
        <v>19</v>
      </c>
      <c r="D95" s="22" t="s">
        <v>875</v>
      </c>
      <c r="E95" s="22" t="s">
        <v>21</v>
      </c>
      <c r="F95" s="22" t="s">
        <v>876</v>
      </c>
      <c r="G95" s="21" t="str">
        <f t="shared" si="3"/>
        <v>440722195612273562</v>
      </c>
      <c r="H95" s="22" t="s">
        <v>40</v>
      </c>
      <c r="I95" s="23" t="s">
        <v>24</v>
      </c>
      <c r="J95" s="22" t="s">
        <v>877</v>
      </c>
      <c r="K95" s="22" t="s">
        <v>878</v>
      </c>
      <c r="L95" s="22" t="s">
        <v>875</v>
      </c>
      <c r="M95" s="21" t="s">
        <v>27</v>
      </c>
      <c r="N95" s="34"/>
      <c r="O95" s="23"/>
      <c r="P95" s="22"/>
      <c r="Q95" s="22"/>
    </row>
    <row r="96" s="2" customFormat="1" customHeight="1" spans="1:17">
      <c r="A96" s="15">
        <f t="shared" si="4"/>
        <v>94</v>
      </c>
      <c r="B96" s="15" t="s">
        <v>18</v>
      </c>
      <c r="C96" s="21" t="s">
        <v>19</v>
      </c>
      <c r="D96" s="22" t="s">
        <v>879</v>
      </c>
      <c r="E96" s="22" t="s">
        <v>38</v>
      </c>
      <c r="F96" s="22" t="s">
        <v>880</v>
      </c>
      <c r="G96" s="21" t="str">
        <f t="shared" si="3"/>
        <v>440781197902013514</v>
      </c>
      <c r="H96" s="22" t="s">
        <v>30</v>
      </c>
      <c r="I96" s="23" t="s">
        <v>24</v>
      </c>
      <c r="J96" s="22" t="s">
        <v>881</v>
      </c>
      <c r="K96" s="22" t="s">
        <v>882</v>
      </c>
      <c r="L96" s="22" t="s">
        <v>879</v>
      </c>
      <c r="M96" s="21" t="s">
        <v>27</v>
      </c>
      <c r="N96" s="34"/>
      <c r="O96" s="23"/>
      <c r="P96" s="22"/>
      <c r="Q96" s="22"/>
    </row>
    <row r="97" s="2" customFormat="1" customHeight="1" spans="1:17">
      <c r="A97" s="15">
        <f t="shared" si="4"/>
        <v>95</v>
      </c>
      <c r="B97" s="15" t="s">
        <v>18</v>
      </c>
      <c r="C97" s="21" t="s">
        <v>19</v>
      </c>
      <c r="D97" s="22" t="s">
        <v>141</v>
      </c>
      <c r="E97" s="22" t="s">
        <v>38</v>
      </c>
      <c r="F97" s="22" t="s">
        <v>142</v>
      </c>
      <c r="G97" s="21" t="str">
        <f t="shared" si="3"/>
        <v>440722195210103552</v>
      </c>
      <c r="H97" s="22" t="s">
        <v>40</v>
      </c>
      <c r="I97" s="23" t="s">
        <v>24</v>
      </c>
      <c r="J97" s="22" t="s">
        <v>883</v>
      </c>
      <c r="K97" s="35" t="s">
        <v>144</v>
      </c>
      <c r="L97" s="21" t="s">
        <v>141</v>
      </c>
      <c r="M97" s="21" t="s">
        <v>27</v>
      </c>
      <c r="N97" s="34"/>
      <c r="O97" s="23"/>
      <c r="P97" s="22"/>
      <c r="Q97" s="22"/>
    </row>
    <row r="98" s="2" customFormat="1" customHeight="1" spans="1:17">
      <c r="A98" s="15">
        <f t="shared" si="4"/>
        <v>96</v>
      </c>
      <c r="B98" s="15" t="s">
        <v>18</v>
      </c>
      <c r="C98" s="21" t="s">
        <v>19</v>
      </c>
      <c r="D98" s="22" t="s">
        <v>884</v>
      </c>
      <c r="E98" s="22" t="s">
        <v>21</v>
      </c>
      <c r="F98" s="22" t="s">
        <v>885</v>
      </c>
      <c r="G98" s="21" t="str">
        <f t="shared" si="3"/>
        <v>440781196309183526</v>
      </c>
      <c r="H98" s="22" t="s">
        <v>30</v>
      </c>
      <c r="I98" s="23" t="s">
        <v>24</v>
      </c>
      <c r="J98" s="22" t="s">
        <v>886</v>
      </c>
      <c r="K98" s="191" t="s">
        <v>887</v>
      </c>
      <c r="L98" s="22" t="s">
        <v>884</v>
      </c>
      <c r="M98" s="21" t="s">
        <v>59</v>
      </c>
      <c r="N98" s="34"/>
      <c r="O98" s="23"/>
      <c r="P98" s="22"/>
      <c r="Q98" s="22"/>
    </row>
    <row r="99" s="2" customFormat="1" customHeight="1" spans="1:17">
      <c r="A99" s="15">
        <f t="shared" si="4"/>
        <v>97</v>
      </c>
      <c r="B99" s="15" t="s">
        <v>18</v>
      </c>
      <c r="C99" s="21" t="s">
        <v>19</v>
      </c>
      <c r="D99" s="22" t="s">
        <v>888</v>
      </c>
      <c r="E99" s="22" t="s">
        <v>21</v>
      </c>
      <c r="F99" s="22" t="s">
        <v>889</v>
      </c>
      <c r="G99" s="21" t="str">
        <f t="shared" si="3"/>
        <v>440722196803295048</v>
      </c>
      <c r="H99" s="22" t="s">
        <v>23</v>
      </c>
      <c r="I99" s="23" t="s">
        <v>24</v>
      </c>
      <c r="J99" s="22" t="s">
        <v>890</v>
      </c>
      <c r="K99" s="22" t="s">
        <v>891</v>
      </c>
      <c r="L99" s="22" t="s">
        <v>888</v>
      </c>
      <c r="M99" s="21" t="s">
        <v>27</v>
      </c>
      <c r="N99" s="34"/>
      <c r="O99" s="23"/>
      <c r="P99" s="22"/>
      <c r="Q99" s="22"/>
    </row>
    <row r="100" s="2" customFormat="1" customHeight="1" spans="1:17">
      <c r="A100" s="15">
        <f t="shared" si="4"/>
        <v>98</v>
      </c>
      <c r="B100" s="15" t="s">
        <v>18</v>
      </c>
      <c r="C100" s="21" t="s">
        <v>19</v>
      </c>
      <c r="D100" s="22" t="s">
        <v>892</v>
      </c>
      <c r="E100" s="22" t="s">
        <v>21</v>
      </c>
      <c r="F100" s="22" t="s">
        <v>893</v>
      </c>
      <c r="G100" s="21" t="str">
        <f t="shared" si="3"/>
        <v>440722195609153527</v>
      </c>
      <c r="H100" s="22" t="s">
        <v>23</v>
      </c>
      <c r="I100" s="23" t="s">
        <v>24</v>
      </c>
      <c r="J100" s="22" t="s">
        <v>894</v>
      </c>
      <c r="K100" s="191" t="s">
        <v>895</v>
      </c>
      <c r="L100" s="22" t="s">
        <v>892</v>
      </c>
      <c r="M100" s="21" t="s">
        <v>27</v>
      </c>
      <c r="N100" s="34"/>
      <c r="O100" s="23"/>
      <c r="P100" s="22"/>
      <c r="Q100" s="22"/>
    </row>
    <row r="101" s="2" customFormat="1" customHeight="1" spans="1:17">
      <c r="A101" s="15">
        <f t="shared" si="4"/>
        <v>99</v>
      </c>
      <c r="B101" s="15" t="s">
        <v>18</v>
      </c>
      <c r="C101" s="21" t="s">
        <v>19</v>
      </c>
      <c r="D101" s="22" t="s">
        <v>189</v>
      </c>
      <c r="E101" s="22" t="s">
        <v>21</v>
      </c>
      <c r="F101" s="22" t="s">
        <v>190</v>
      </c>
      <c r="G101" s="21" t="str">
        <f t="shared" si="3"/>
        <v>44078119781101356X</v>
      </c>
      <c r="H101" s="22" t="s">
        <v>30</v>
      </c>
      <c r="I101" s="23" t="s">
        <v>24</v>
      </c>
      <c r="J101" s="22" t="s">
        <v>896</v>
      </c>
      <c r="K101" s="191" t="s">
        <v>192</v>
      </c>
      <c r="L101" s="22" t="s">
        <v>189</v>
      </c>
      <c r="M101" s="21" t="s">
        <v>27</v>
      </c>
      <c r="N101" s="34"/>
      <c r="O101" s="23"/>
      <c r="P101" s="22"/>
      <c r="Q101" s="22"/>
    </row>
    <row r="102" s="2" customFormat="1" customHeight="1" spans="1:17">
      <c r="A102" s="15">
        <f t="shared" si="4"/>
        <v>100</v>
      </c>
      <c r="B102" s="15" t="s">
        <v>18</v>
      </c>
      <c r="C102" s="21" t="s">
        <v>19</v>
      </c>
      <c r="D102" s="22" t="s">
        <v>164</v>
      </c>
      <c r="E102" s="22" t="s">
        <v>21</v>
      </c>
      <c r="F102" s="22" t="s">
        <v>897</v>
      </c>
      <c r="G102" s="21" t="str">
        <f t="shared" si="3"/>
        <v>44078119861103386X</v>
      </c>
      <c r="H102" s="22" t="s">
        <v>30</v>
      </c>
      <c r="I102" s="23" t="s">
        <v>24</v>
      </c>
      <c r="J102" s="22" t="s">
        <v>898</v>
      </c>
      <c r="K102" s="193" t="s">
        <v>167</v>
      </c>
      <c r="L102" s="45" t="s">
        <v>164</v>
      </c>
      <c r="M102" s="35" t="s">
        <v>27</v>
      </c>
      <c r="N102" s="34"/>
      <c r="O102" s="23"/>
      <c r="P102" s="22"/>
      <c r="Q102" s="22"/>
    </row>
    <row r="103" s="2" customFormat="1" customHeight="1" spans="1:17">
      <c r="A103" s="15">
        <f t="shared" si="4"/>
        <v>101</v>
      </c>
      <c r="B103" s="15" t="s">
        <v>18</v>
      </c>
      <c r="C103" s="21" t="s">
        <v>19</v>
      </c>
      <c r="D103" s="22" t="s">
        <v>899</v>
      </c>
      <c r="E103" s="22" t="s">
        <v>38</v>
      </c>
      <c r="F103" s="22" t="s">
        <v>900</v>
      </c>
      <c r="G103" s="21" t="str">
        <f t="shared" si="3"/>
        <v>440781199305013531</v>
      </c>
      <c r="H103" s="22" t="s">
        <v>40</v>
      </c>
      <c r="I103" s="23" t="s">
        <v>51</v>
      </c>
      <c r="J103" s="22" t="s">
        <v>901</v>
      </c>
      <c r="K103" s="191" t="s">
        <v>902</v>
      </c>
      <c r="L103" s="23" t="s">
        <v>899</v>
      </c>
      <c r="M103" s="21" t="s">
        <v>27</v>
      </c>
      <c r="N103" s="34"/>
      <c r="O103" s="23"/>
      <c r="P103" s="22"/>
      <c r="Q103" s="22"/>
    </row>
    <row r="104" s="2" customFormat="1" customHeight="1" spans="1:17">
      <c r="A104" s="15">
        <f t="shared" si="4"/>
        <v>102</v>
      </c>
      <c r="B104" s="15" t="s">
        <v>18</v>
      </c>
      <c r="C104" s="21" t="s">
        <v>19</v>
      </c>
      <c r="D104" s="22" t="s">
        <v>903</v>
      </c>
      <c r="E104" s="22" t="s">
        <v>21</v>
      </c>
      <c r="F104" s="22" t="s">
        <v>904</v>
      </c>
      <c r="G104" s="21" t="str">
        <f t="shared" si="3"/>
        <v>440781199703183528</v>
      </c>
      <c r="H104" s="22" t="s">
        <v>30</v>
      </c>
      <c r="I104" s="23" t="s">
        <v>24</v>
      </c>
      <c r="J104" s="22" t="s">
        <v>905</v>
      </c>
      <c r="K104" s="192" t="s">
        <v>906</v>
      </c>
      <c r="L104" s="21" t="s">
        <v>903</v>
      </c>
      <c r="M104" s="21" t="s">
        <v>59</v>
      </c>
      <c r="N104" s="34"/>
      <c r="O104" s="23"/>
      <c r="P104" s="22"/>
      <c r="Q104" s="22"/>
    </row>
    <row r="105" s="2" customFormat="1" customHeight="1" spans="1:17">
      <c r="A105" s="15">
        <f t="shared" si="4"/>
        <v>103</v>
      </c>
      <c r="B105" s="15" t="s">
        <v>18</v>
      </c>
      <c r="C105" s="21" t="s">
        <v>19</v>
      </c>
      <c r="D105" s="22" t="s">
        <v>907</v>
      </c>
      <c r="E105" s="22" t="s">
        <v>21</v>
      </c>
      <c r="F105" s="22" t="s">
        <v>908</v>
      </c>
      <c r="G105" s="21" t="str">
        <f t="shared" si="3"/>
        <v>44078119980704352X</v>
      </c>
      <c r="H105" s="22" t="s">
        <v>23</v>
      </c>
      <c r="I105" s="23" t="s">
        <v>24</v>
      </c>
      <c r="J105" s="22" t="s">
        <v>909</v>
      </c>
      <c r="K105" s="191" t="s">
        <v>910</v>
      </c>
      <c r="L105" s="22" t="s">
        <v>907</v>
      </c>
      <c r="M105" s="21" t="s">
        <v>27</v>
      </c>
      <c r="N105" s="34"/>
      <c r="O105" s="23"/>
      <c r="P105" s="22"/>
      <c r="Q105" s="22"/>
    </row>
    <row r="106" s="2" customFormat="1" customHeight="1" spans="1:17">
      <c r="A106" s="15">
        <f t="shared" si="4"/>
        <v>104</v>
      </c>
      <c r="B106" s="15" t="s">
        <v>18</v>
      </c>
      <c r="C106" s="21" t="s">
        <v>19</v>
      </c>
      <c r="D106" s="22" t="s">
        <v>911</v>
      </c>
      <c r="E106" s="22" t="s">
        <v>21</v>
      </c>
      <c r="F106" s="22" t="s">
        <v>912</v>
      </c>
      <c r="G106" s="21" t="str">
        <f t="shared" si="3"/>
        <v>440781194601283525</v>
      </c>
      <c r="H106" s="22" t="s">
        <v>40</v>
      </c>
      <c r="I106" s="23" t="s">
        <v>24</v>
      </c>
      <c r="J106" s="22" t="s">
        <v>913</v>
      </c>
      <c r="K106" s="192" t="s">
        <v>914</v>
      </c>
      <c r="L106" s="21" t="s">
        <v>911</v>
      </c>
      <c r="M106" s="21" t="s">
        <v>27</v>
      </c>
      <c r="N106" s="34"/>
      <c r="O106" s="23"/>
      <c r="P106" s="22"/>
      <c r="Q106" s="22"/>
    </row>
    <row r="107" s="2" customFormat="1" customHeight="1" spans="1:17">
      <c r="A107" s="15">
        <f t="shared" si="4"/>
        <v>105</v>
      </c>
      <c r="B107" s="15" t="s">
        <v>18</v>
      </c>
      <c r="C107" s="21" t="s">
        <v>19</v>
      </c>
      <c r="D107" s="22" t="s">
        <v>915</v>
      </c>
      <c r="E107" s="22" t="s">
        <v>21</v>
      </c>
      <c r="F107" s="22" t="s">
        <v>916</v>
      </c>
      <c r="G107" s="21" t="str">
        <f t="shared" si="3"/>
        <v>44072219430827382X</v>
      </c>
      <c r="H107" s="22" t="s">
        <v>40</v>
      </c>
      <c r="I107" s="23" t="s">
        <v>24</v>
      </c>
      <c r="J107" s="22" t="s">
        <v>917</v>
      </c>
      <c r="K107" s="192" t="s">
        <v>918</v>
      </c>
      <c r="L107" s="21" t="s">
        <v>915</v>
      </c>
      <c r="M107" s="21" t="s">
        <v>27</v>
      </c>
      <c r="N107" s="34"/>
      <c r="O107" s="23"/>
      <c r="P107" s="22"/>
      <c r="Q107" s="22"/>
    </row>
    <row r="108" s="2" customFormat="1" customHeight="1" spans="1:17">
      <c r="A108" s="15">
        <f t="shared" si="4"/>
        <v>106</v>
      </c>
      <c r="B108" s="15" t="s">
        <v>18</v>
      </c>
      <c r="C108" s="21" t="s">
        <v>19</v>
      </c>
      <c r="D108" s="22" t="s">
        <v>919</v>
      </c>
      <c r="E108" s="22" t="s">
        <v>21</v>
      </c>
      <c r="F108" s="22" t="s">
        <v>920</v>
      </c>
      <c r="G108" s="21" t="str">
        <f t="shared" si="3"/>
        <v>440722196204053565</v>
      </c>
      <c r="H108" s="22" t="s">
        <v>40</v>
      </c>
      <c r="I108" s="23" t="s">
        <v>24</v>
      </c>
      <c r="J108" s="22" t="s">
        <v>921</v>
      </c>
      <c r="K108" s="191" t="s">
        <v>922</v>
      </c>
      <c r="L108" s="22" t="s">
        <v>919</v>
      </c>
      <c r="M108" s="21" t="s">
        <v>27</v>
      </c>
      <c r="N108" s="34"/>
      <c r="O108" s="23"/>
      <c r="P108" s="22"/>
      <c r="Q108" s="22"/>
    </row>
    <row r="109" s="2" customFormat="1" customHeight="1" spans="1:17">
      <c r="A109" s="15">
        <f t="shared" si="4"/>
        <v>107</v>
      </c>
      <c r="B109" s="15" t="s">
        <v>18</v>
      </c>
      <c r="C109" s="21" t="s">
        <v>19</v>
      </c>
      <c r="D109" s="22" t="s">
        <v>923</v>
      </c>
      <c r="E109" s="22" t="s">
        <v>38</v>
      </c>
      <c r="F109" s="22" t="s">
        <v>924</v>
      </c>
      <c r="G109" s="21" t="str">
        <f t="shared" si="3"/>
        <v>440722196701093517</v>
      </c>
      <c r="H109" s="22" t="s">
        <v>40</v>
      </c>
      <c r="I109" s="23" t="s">
        <v>24</v>
      </c>
      <c r="J109" s="22" t="s">
        <v>925</v>
      </c>
      <c r="K109" s="191" t="s">
        <v>926</v>
      </c>
      <c r="L109" s="23" t="s">
        <v>923</v>
      </c>
      <c r="M109" s="21" t="s">
        <v>27</v>
      </c>
      <c r="N109" s="34"/>
      <c r="O109" s="23"/>
      <c r="P109" s="22"/>
      <c r="Q109" s="22"/>
    </row>
    <row r="110" s="2" customFormat="1" customHeight="1" spans="1:17">
      <c r="A110" s="15">
        <f t="shared" si="4"/>
        <v>108</v>
      </c>
      <c r="B110" s="15" t="s">
        <v>18</v>
      </c>
      <c r="C110" s="21" t="s">
        <v>19</v>
      </c>
      <c r="D110" s="22" t="s">
        <v>292</v>
      </c>
      <c r="E110" s="22" t="s">
        <v>21</v>
      </c>
      <c r="F110" s="22" t="s">
        <v>293</v>
      </c>
      <c r="G110" s="21" t="str">
        <f t="shared" si="3"/>
        <v>512221196904085847</v>
      </c>
      <c r="H110" s="22" t="s">
        <v>30</v>
      </c>
      <c r="I110" s="23" t="s">
        <v>24</v>
      </c>
      <c r="J110" s="22" t="s">
        <v>927</v>
      </c>
      <c r="K110" s="22" t="s">
        <v>295</v>
      </c>
      <c r="L110" s="22" t="s">
        <v>292</v>
      </c>
      <c r="M110" s="33" t="s">
        <v>27</v>
      </c>
      <c r="N110" s="34"/>
      <c r="O110" s="23"/>
      <c r="P110" s="22"/>
      <c r="Q110" s="22"/>
    </row>
    <row r="111" s="2" customFormat="1" customHeight="1" spans="1:17">
      <c r="A111" s="15">
        <f t="shared" si="4"/>
        <v>109</v>
      </c>
      <c r="B111" s="15" t="s">
        <v>18</v>
      </c>
      <c r="C111" s="21" t="s">
        <v>19</v>
      </c>
      <c r="D111" s="22" t="s">
        <v>928</v>
      </c>
      <c r="E111" s="22" t="s">
        <v>38</v>
      </c>
      <c r="F111" s="22" t="s">
        <v>929</v>
      </c>
      <c r="G111" s="21" t="str">
        <f t="shared" si="3"/>
        <v>440781200212033512</v>
      </c>
      <c r="H111" s="22" t="s">
        <v>30</v>
      </c>
      <c r="I111" s="23" t="s">
        <v>24</v>
      </c>
      <c r="J111" s="22" t="s">
        <v>930</v>
      </c>
      <c r="K111" s="23" t="s">
        <v>931</v>
      </c>
      <c r="L111" s="22" t="s">
        <v>928</v>
      </c>
      <c r="M111" s="21" t="s">
        <v>27</v>
      </c>
      <c r="N111" s="34"/>
      <c r="O111" s="23"/>
      <c r="P111" s="22"/>
      <c r="Q111" s="22"/>
    </row>
    <row r="112" s="2" customFormat="1" customHeight="1" spans="1:17">
      <c r="A112" s="15">
        <f t="shared" si="4"/>
        <v>110</v>
      </c>
      <c r="B112" s="15" t="s">
        <v>18</v>
      </c>
      <c r="C112" s="21" t="s">
        <v>19</v>
      </c>
      <c r="D112" s="22" t="s">
        <v>410</v>
      </c>
      <c r="E112" s="22" t="s">
        <v>38</v>
      </c>
      <c r="F112" s="191" t="s">
        <v>411</v>
      </c>
      <c r="G112" s="21" t="str">
        <f t="shared" si="3"/>
        <v>440781199103083531</v>
      </c>
      <c r="H112" s="22" t="s">
        <v>23</v>
      </c>
      <c r="I112" s="23" t="s">
        <v>24</v>
      </c>
      <c r="J112" s="22" t="s">
        <v>932</v>
      </c>
      <c r="K112" s="192" t="s">
        <v>413</v>
      </c>
      <c r="L112" s="21" t="s">
        <v>410</v>
      </c>
      <c r="M112" s="21" t="s">
        <v>27</v>
      </c>
      <c r="N112" s="34"/>
      <c r="O112" s="23"/>
      <c r="P112" s="22"/>
      <c r="Q112" s="22"/>
    </row>
    <row r="113" s="2" customFormat="1" customHeight="1" spans="1:17">
      <c r="A113" s="15">
        <f t="shared" si="4"/>
        <v>111</v>
      </c>
      <c r="B113" s="15" t="s">
        <v>18</v>
      </c>
      <c r="C113" s="21" t="s">
        <v>19</v>
      </c>
      <c r="D113" s="22" t="s">
        <v>933</v>
      </c>
      <c r="E113" s="22" t="s">
        <v>38</v>
      </c>
      <c r="F113" s="191" t="s">
        <v>934</v>
      </c>
      <c r="G113" s="21" t="str">
        <f t="shared" si="3"/>
        <v>440781198101013578</v>
      </c>
      <c r="H113" s="22" t="s">
        <v>30</v>
      </c>
      <c r="I113" s="23" t="s">
        <v>24</v>
      </c>
      <c r="J113" s="22" t="s">
        <v>935</v>
      </c>
      <c r="K113" s="33" t="s">
        <v>936</v>
      </c>
      <c r="L113" s="33" t="s">
        <v>933</v>
      </c>
      <c r="M113" s="33" t="s">
        <v>27</v>
      </c>
      <c r="N113" s="34"/>
      <c r="O113" s="46"/>
      <c r="P113" s="22"/>
      <c r="Q113" s="22"/>
    </row>
    <row r="114" s="2" customFormat="1" customHeight="1" spans="1:17">
      <c r="A114" s="15">
        <f t="shared" si="4"/>
        <v>112</v>
      </c>
      <c r="B114" s="15" t="s">
        <v>18</v>
      </c>
      <c r="C114" s="21" t="s">
        <v>19</v>
      </c>
      <c r="D114" s="22" t="s">
        <v>153</v>
      </c>
      <c r="E114" s="22" t="s">
        <v>21</v>
      </c>
      <c r="F114" s="22" t="s">
        <v>154</v>
      </c>
      <c r="G114" s="21" t="str">
        <f t="shared" si="3"/>
        <v>440781199401283566</v>
      </c>
      <c r="H114" s="22" t="s">
        <v>30</v>
      </c>
      <c r="I114" s="23" t="s">
        <v>24</v>
      </c>
      <c r="J114" s="22" t="s">
        <v>937</v>
      </c>
      <c r="K114" s="192" t="s">
        <v>155</v>
      </c>
      <c r="L114" s="47" t="s">
        <v>153</v>
      </c>
      <c r="M114" s="35" t="s">
        <v>59</v>
      </c>
      <c r="N114" s="34"/>
      <c r="O114" s="23"/>
      <c r="P114" s="22"/>
      <c r="Q114" s="22"/>
    </row>
    <row r="115" s="2" customFormat="1" customHeight="1" spans="1:17">
      <c r="A115" s="15">
        <f t="shared" si="4"/>
        <v>113</v>
      </c>
      <c r="B115" s="15" t="s">
        <v>18</v>
      </c>
      <c r="C115" s="21" t="s">
        <v>19</v>
      </c>
      <c r="D115" s="22" t="s">
        <v>156</v>
      </c>
      <c r="E115" s="22" t="s">
        <v>38</v>
      </c>
      <c r="F115" s="22" t="s">
        <v>157</v>
      </c>
      <c r="G115" s="21" t="str">
        <f t="shared" si="3"/>
        <v>440781199605043513</v>
      </c>
      <c r="H115" s="22" t="s">
        <v>23</v>
      </c>
      <c r="I115" s="23" t="s">
        <v>24</v>
      </c>
      <c r="J115" s="22" t="s">
        <v>158</v>
      </c>
      <c r="K115" s="33" t="s">
        <v>159</v>
      </c>
      <c r="L115" s="33" t="s">
        <v>156</v>
      </c>
      <c r="M115" s="33" t="s">
        <v>27</v>
      </c>
      <c r="N115" s="34"/>
      <c r="O115" s="23"/>
      <c r="P115" s="22"/>
      <c r="Q115" s="22"/>
    </row>
    <row r="116" s="2" customFormat="1" customHeight="1" spans="1:17">
      <c r="A116" s="15">
        <f t="shared" si="4"/>
        <v>114</v>
      </c>
      <c r="B116" s="15" t="s">
        <v>18</v>
      </c>
      <c r="C116" s="21" t="s">
        <v>19</v>
      </c>
      <c r="D116" s="22" t="s">
        <v>938</v>
      </c>
      <c r="E116" s="22" t="s">
        <v>21</v>
      </c>
      <c r="F116" s="22" t="s">
        <v>939</v>
      </c>
      <c r="G116" s="21" t="str">
        <f t="shared" si="3"/>
        <v>440722194611193523</v>
      </c>
      <c r="H116" s="22" t="s">
        <v>40</v>
      </c>
      <c r="I116" s="23" t="s">
        <v>24</v>
      </c>
      <c r="J116" s="22" t="s">
        <v>940</v>
      </c>
      <c r="K116" s="192" t="s">
        <v>941</v>
      </c>
      <c r="L116" s="21" t="s">
        <v>938</v>
      </c>
      <c r="M116" s="21" t="s">
        <v>27</v>
      </c>
      <c r="N116" s="34"/>
      <c r="O116" s="23"/>
      <c r="P116" s="22"/>
      <c r="Q116" s="22"/>
    </row>
    <row r="117" s="2" customFormat="1" customHeight="1" spans="1:17">
      <c r="A117" s="15">
        <f t="shared" si="4"/>
        <v>115</v>
      </c>
      <c r="B117" s="15" t="s">
        <v>18</v>
      </c>
      <c r="C117" s="21" t="s">
        <v>19</v>
      </c>
      <c r="D117" s="22" t="s">
        <v>942</v>
      </c>
      <c r="E117" s="22" t="s">
        <v>38</v>
      </c>
      <c r="F117" s="31" t="s">
        <v>943</v>
      </c>
      <c r="G117" s="21" t="str">
        <f t="shared" si="3"/>
        <v>440722194912093550</v>
      </c>
      <c r="H117" s="22" t="s">
        <v>40</v>
      </c>
      <c r="I117" s="23" t="s">
        <v>24</v>
      </c>
      <c r="J117" s="22" t="s">
        <v>944</v>
      </c>
      <c r="K117" s="30" t="s">
        <v>945</v>
      </c>
      <c r="L117" s="22" t="s">
        <v>942</v>
      </c>
      <c r="M117" s="21" t="s">
        <v>108</v>
      </c>
      <c r="N117" s="34"/>
      <c r="O117" s="23"/>
      <c r="P117" s="22"/>
      <c r="Q117" s="22"/>
    </row>
    <row r="118" s="2" customFormat="1" customHeight="1" spans="1:17">
      <c r="A118" s="15">
        <f t="shared" si="4"/>
        <v>116</v>
      </c>
      <c r="B118" s="15" t="s">
        <v>18</v>
      </c>
      <c r="C118" s="21" t="s">
        <v>19</v>
      </c>
      <c r="D118" s="41" t="s">
        <v>393</v>
      </c>
      <c r="E118" s="41" t="s">
        <v>21</v>
      </c>
      <c r="F118" s="31" t="s">
        <v>394</v>
      </c>
      <c r="G118" s="21" t="str">
        <f t="shared" si="3"/>
        <v>440781198606283549</v>
      </c>
      <c r="H118" s="41" t="s">
        <v>40</v>
      </c>
      <c r="I118" s="48" t="s">
        <v>51</v>
      </c>
      <c r="J118" s="41" t="s">
        <v>946</v>
      </c>
      <c r="K118" s="192" t="s">
        <v>396</v>
      </c>
      <c r="L118" s="21" t="s">
        <v>393</v>
      </c>
      <c r="M118" s="21" t="s">
        <v>59</v>
      </c>
      <c r="N118" s="34"/>
      <c r="O118" s="48"/>
      <c r="P118" s="41"/>
      <c r="Q118" s="41"/>
    </row>
    <row r="119" s="2" customFormat="1" customHeight="1" spans="1:17">
      <c r="A119" s="15">
        <f t="shared" si="4"/>
        <v>117</v>
      </c>
      <c r="B119" s="15" t="s">
        <v>18</v>
      </c>
      <c r="C119" s="21" t="s">
        <v>19</v>
      </c>
      <c r="D119" s="41" t="s">
        <v>341</v>
      </c>
      <c r="E119" s="41" t="s">
        <v>38</v>
      </c>
      <c r="F119" s="31" t="s">
        <v>342</v>
      </c>
      <c r="G119" s="21" t="str">
        <f t="shared" si="3"/>
        <v>440781198408253517</v>
      </c>
      <c r="H119" s="41" t="s">
        <v>30</v>
      </c>
      <c r="I119" s="48" t="s">
        <v>24</v>
      </c>
      <c r="J119" s="41" t="s">
        <v>947</v>
      </c>
      <c r="K119" s="44" t="s">
        <v>344</v>
      </c>
      <c r="L119" s="41" t="s">
        <v>341</v>
      </c>
      <c r="M119" s="21" t="s">
        <v>59</v>
      </c>
      <c r="N119" s="34"/>
      <c r="O119" s="48"/>
      <c r="P119" s="41"/>
      <c r="Q119" s="41"/>
    </row>
    <row r="120" s="2" customFormat="1" customHeight="1" spans="1:17">
      <c r="A120" s="15">
        <f t="shared" si="4"/>
        <v>118</v>
      </c>
      <c r="B120" s="15" t="s">
        <v>18</v>
      </c>
      <c r="C120" s="21" t="s">
        <v>19</v>
      </c>
      <c r="D120" s="41" t="s">
        <v>948</v>
      </c>
      <c r="E120" s="41" t="s">
        <v>38</v>
      </c>
      <c r="F120" s="31" t="s">
        <v>949</v>
      </c>
      <c r="G120" s="21" t="str">
        <f t="shared" si="3"/>
        <v>440722195805183512</v>
      </c>
      <c r="H120" s="41" t="s">
        <v>40</v>
      </c>
      <c r="I120" s="48" t="s">
        <v>24</v>
      </c>
      <c r="J120" s="41" t="s">
        <v>950</v>
      </c>
      <c r="K120" s="192" t="s">
        <v>951</v>
      </c>
      <c r="L120" s="21" t="s">
        <v>948</v>
      </c>
      <c r="M120" s="21" t="s">
        <v>27</v>
      </c>
      <c r="N120" s="34"/>
      <c r="O120" s="48"/>
      <c r="P120" s="41"/>
      <c r="Q120" s="41"/>
    </row>
    <row r="121" s="2" customFormat="1" customHeight="1" spans="1:17">
      <c r="A121" s="15">
        <f t="shared" si="4"/>
        <v>119</v>
      </c>
      <c r="B121" s="15" t="s">
        <v>18</v>
      </c>
      <c r="C121" s="21" t="s">
        <v>19</v>
      </c>
      <c r="D121" s="42" t="s">
        <v>952</v>
      </c>
      <c r="E121" s="43" t="s">
        <v>38</v>
      </c>
      <c r="F121" s="31" t="s">
        <v>953</v>
      </c>
      <c r="G121" s="21" t="str">
        <f t="shared" si="3"/>
        <v>440781199907023518</v>
      </c>
      <c r="H121" s="42" t="s">
        <v>30</v>
      </c>
      <c r="I121" s="49" t="s">
        <v>24</v>
      </c>
      <c r="J121" s="42" t="s">
        <v>954</v>
      </c>
      <c r="K121" s="31" t="s">
        <v>955</v>
      </c>
      <c r="L121" s="41" t="s">
        <v>952</v>
      </c>
      <c r="M121" s="21" t="s">
        <v>244</v>
      </c>
      <c r="N121" s="34"/>
      <c r="O121" s="49"/>
      <c r="P121" s="42"/>
      <c r="Q121" s="42"/>
    </row>
    <row r="122" s="2" customFormat="1" customHeight="1" spans="1:17">
      <c r="A122" s="15">
        <f t="shared" si="4"/>
        <v>120</v>
      </c>
      <c r="B122" s="15" t="s">
        <v>18</v>
      </c>
      <c r="C122" s="21" t="s">
        <v>19</v>
      </c>
      <c r="D122" s="41" t="s">
        <v>204</v>
      </c>
      <c r="E122" s="43" t="s">
        <v>21</v>
      </c>
      <c r="F122" s="31" t="s">
        <v>205</v>
      </c>
      <c r="G122" s="21" t="str">
        <f t="shared" si="3"/>
        <v>44078119770213352X</v>
      </c>
      <c r="H122" s="41" t="s">
        <v>23</v>
      </c>
      <c r="I122" s="48" t="s">
        <v>24</v>
      </c>
      <c r="J122" s="41" t="s">
        <v>956</v>
      </c>
      <c r="K122" s="35" t="s">
        <v>207</v>
      </c>
      <c r="L122" s="21" t="s">
        <v>204</v>
      </c>
      <c r="M122" s="21" t="s">
        <v>27</v>
      </c>
      <c r="N122" s="34"/>
      <c r="O122" s="48"/>
      <c r="P122" s="41"/>
      <c r="Q122" s="41"/>
    </row>
    <row r="123" s="2" customFormat="1" customHeight="1" spans="1:17">
      <c r="A123" s="15">
        <f t="shared" si="4"/>
        <v>121</v>
      </c>
      <c r="B123" s="15" t="s">
        <v>18</v>
      </c>
      <c r="C123" s="21" t="s">
        <v>19</v>
      </c>
      <c r="D123" s="41" t="s">
        <v>957</v>
      </c>
      <c r="E123" s="43" t="s">
        <v>21</v>
      </c>
      <c r="F123" s="190" t="s">
        <v>958</v>
      </c>
      <c r="G123" s="21" t="str">
        <f t="shared" si="3"/>
        <v>440781199702013527</v>
      </c>
      <c r="H123" s="41" t="s">
        <v>79</v>
      </c>
      <c r="I123" s="48" t="s">
        <v>959</v>
      </c>
      <c r="J123" s="41" t="s">
        <v>960</v>
      </c>
      <c r="K123" s="35" t="s">
        <v>961</v>
      </c>
      <c r="L123" s="21" t="s">
        <v>957</v>
      </c>
      <c r="M123" s="21" t="s">
        <v>27</v>
      </c>
      <c r="N123" s="34"/>
      <c r="O123" s="48"/>
      <c r="P123" s="41"/>
      <c r="Q123" s="41"/>
    </row>
    <row r="124" s="2" customFormat="1" customHeight="1" spans="1:17">
      <c r="A124" s="15">
        <f t="shared" si="4"/>
        <v>122</v>
      </c>
      <c r="B124" s="15" t="s">
        <v>18</v>
      </c>
      <c r="C124" s="22" t="s">
        <v>19</v>
      </c>
      <c r="D124" s="23" t="s">
        <v>962</v>
      </c>
      <c r="E124" s="22" t="s">
        <v>38</v>
      </c>
      <c r="F124" s="190" t="s">
        <v>963</v>
      </c>
      <c r="G124" s="21" t="str">
        <f t="shared" si="3"/>
        <v>440722195708183510</v>
      </c>
      <c r="H124" s="22" t="s">
        <v>40</v>
      </c>
      <c r="I124" s="23" t="s">
        <v>24</v>
      </c>
      <c r="J124" s="23" t="s">
        <v>964</v>
      </c>
      <c r="K124" s="192" t="s">
        <v>965</v>
      </c>
      <c r="L124" s="21" t="s">
        <v>962</v>
      </c>
      <c r="M124" s="21" t="s">
        <v>27</v>
      </c>
      <c r="N124" s="34"/>
      <c r="O124" s="23"/>
      <c r="P124" s="23"/>
      <c r="Q124" s="23"/>
    </row>
    <row r="125" s="2" customFormat="1" customHeight="1" spans="1:17">
      <c r="A125" s="15">
        <f t="shared" si="4"/>
        <v>123</v>
      </c>
      <c r="B125" s="15" t="s">
        <v>18</v>
      </c>
      <c r="C125" s="22" t="s">
        <v>19</v>
      </c>
      <c r="D125" s="21" t="s">
        <v>966</v>
      </c>
      <c r="E125" s="9" t="s">
        <v>21</v>
      </c>
      <c r="F125" s="190" t="s">
        <v>967</v>
      </c>
      <c r="G125" s="21" t="str">
        <f t="shared" si="3"/>
        <v>440781198702013522</v>
      </c>
      <c r="H125" s="21" t="s">
        <v>174</v>
      </c>
      <c r="I125" s="29" t="s">
        <v>51</v>
      </c>
      <c r="J125" s="21" t="s">
        <v>968</v>
      </c>
      <c r="K125" s="30" t="s">
        <v>969</v>
      </c>
      <c r="L125" s="21" t="s">
        <v>966</v>
      </c>
      <c r="M125" s="21" t="s">
        <v>27</v>
      </c>
      <c r="N125" s="34"/>
      <c r="O125" s="29"/>
      <c r="P125" s="21"/>
      <c r="Q125" s="21"/>
    </row>
    <row r="126" s="2" customFormat="1" customHeight="1" spans="1:17">
      <c r="A126" s="15">
        <f t="shared" si="4"/>
        <v>124</v>
      </c>
      <c r="B126" s="15" t="s">
        <v>18</v>
      </c>
      <c r="C126" s="22" t="s">
        <v>19</v>
      </c>
      <c r="D126" s="21" t="s">
        <v>970</v>
      </c>
      <c r="E126" s="9" t="s">
        <v>21</v>
      </c>
      <c r="F126" s="30" t="s">
        <v>971</v>
      </c>
      <c r="G126" s="21" t="str">
        <f t="shared" si="3"/>
        <v>440722196304183527</v>
      </c>
      <c r="H126" s="21" t="s">
        <v>79</v>
      </c>
      <c r="I126" s="29" t="s">
        <v>435</v>
      </c>
      <c r="J126" s="21" t="s">
        <v>972</v>
      </c>
      <c r="K126" s="192" t="s">
        <v>973</v>
      </c>
      <c r="L126" s="21" t="s">
        <v>970</v>
      </c>
      <c r="M126" s="21" t="s">
        <v>27</v>
      </c>
      <c r="N126" s="34"/>
      <c r="O126" s="29"/>
      <c r="P126" s="21"/>
      <c r="Q126" s="21"/>
    </row>
    <row r="127" s="2" customFormat="1" customHeight="1" spans="1:17">
      <c r="A127" s="15">
        <f t="shared" si="4"/>
        <v>125</v>
      </c>
      <c r="B127" s="15" t="s">
        <v>18</v>
      </c>
      <c r="C127" s="22" t="s">
        <v>19</v>
      </c>
      <c r="D127" s="9" t="s">
        <v>974</v>
      </c>
      <c r="E127" s="22" t="s">
        <v>38</v>
      </c>
      <c r="F127" s="9" t="s">
        <v>975</v>
      </c>
      <c r="G127" s="21" t="str">
        <f t="shared" si="3"/>
        <v>440722196503163510</v>
      </c>
      <c r="H127" s="9" t="s">
        <v>23</v>
      </c>
      <c r="I127" s="20" t="s">
        <v>24</v>
      </c>
      <c r="J127" s="9" t="s">
        <v>976</v>
      </c>
      <c r="K127" s="35" t="s">
        <v>977</v>
      </c>
      <c r="L127" s="21" t="s">
        <v>974</v>
      </c>
      <c r="M127" s="21" t="s">
        <v>27</v>
      </c>
      <c r="N127" s="34"/>
      <c r="O127" s="20"/>
      <c r="P127" s="9"/>
      <c r="Q127" s="9"/>
    </row>
    <row r="128" s="2" customFormat="1" customHeight="1" spans="1:17">
      <c r="A128" s="15">
        <f t="shared" si="4"/>
        <v>126</v>
      </c>
      <c r="B128" s="15" t="s">
        <v>54</v>
      </c>
      <c r="C128" s="22" t="s">
        <v>19</v>
      </c>
      <c r="D128" s="9" t="s">
        <v>978</v>
      </c>
      <c r="E128" s="9" t="s">
        <v>21</v>
      </c>
      <c r="F128" s="9" t="s">
        <v>979</v>
      </c>
      <c r="G128" s="21" t="str">
        <f t="shared" si="3"/>
        <v>440722194306023528</v>
      </c>
      <c r="H128" s="9" t="s">
        <v>40</v>
      </c>
      <c r="I128" s="20" t="s">
        <v>24</v>
      </c>
      <c r="J128" s="9" t="s">
        <v>980</v>
      </c>
      <c r="K128" s="30" t="s">
        <v>981</v>
      </c>
      <c r="L128" s="9" t="s">
        <v>978</v>
      </c>
      <c r="M128" s="21" t="s">
        <v>59</v>
      </c>
      <c r="N128" s="34"/>
      <c r="O128" s="20"/>
      <c r="P128" s="9"/>
      <c r="Q128" s="9"/>
    </row>
    <row r="129" s="2" customFormat="1" customHeight="1" spans="1:17">
      <c r="A129" s="15">
        <f t="shared" si="4"/>
        <v>127</v>
      </c>
      <c r="B129" s="15" t="s">
        <v>18</v>
      </c>
      <c r="C129" s="22" t="s">
        <v>19</v>
      </c>
      <c r="D129" s="21" t="s">
        <v>284</v>
      </c>
      <c r="E129" s="9" t="s">
        <v>21</v>
      </c>
      <c r="F129" s="50" t="s">
        <v>285</v>
      </c>
      <c r="G129" s="21" t="str">
        <f t="shared" si="3"/>
        <v>440722196212033521</v>
      </c>
      <c r="H129" s="9" t="s">
        <v>40</v>
      </c>
      <c r="I129" s="20" t="s">
        <v>24</v>
      </c>
      <c r="J129" s="9" t="s">
        <v>982</v>
      </c>
      <c r="K129" s="192" t="s">
        <v>287</v>
      </c>
      <c r="L129" s="21" t="s">
        <v>284</v>
      </c>
      <c r="M129" s="35" t="s">
        <v>27</v>
      </c>
      <c r="N129" s="34"/>
      <c r="O129" s="20"/>
      <c r="P129" s="9"/>
      <c r="Q129" s="9"/>
    </row>
    <row r="130" s="2" customFormat="1" customHeight="1" spans="1:17">
      <c r="A130" s="15">
        <f t="shared" si="4"/>
        <v>128</v>
      </c>
      <c r="B130" s="15" t="s">
        <v>18</v>
      </c>
      <c r="C130" s="9" t="s">
        <v>19</v>
      </c>
      <c r="D130" s="9" t="s">
        <v>983</v>
      </c>
      <c r="E130" s="9" t="s">
        <v>38</v>
      </c>
      <c r="F130" s="9" t="s">
        <v>984</v>
      </c>
      <c r="G130" s="21" t="str">
        <f t="shared" si="3"/>
        <v>440781197310053539</v>
      </c>
      <c r="H130" s="9" t="s">
        <v>23</v>
      </c>
      <c r="I130" s="20" t="s">
        <v>24</v>
      </c>
      <c r="J130" s="9" t="s">
        <v>985</v>
      </c>
      <c r="K130" s="50" t="s">
        <v>986</v>
      </c>
      <c r="L130" s="9" t="s">
        <v>983</v>
      </c>
      <c r="M130" s="21" t="s">
        <v>27</v>
      </c>
      <c r="N130" s="34"/>
      <c r="O130" s="20"/>
      <c r="P130" s="9"/>
      <c r="Q130" s="9"/>
    </row>
    <row r="131" s="2" customFormat="1" customHeight="1" spans="1:17">
      <c r="A131" s="15">
        <f t="shared" si="4"/>
        <v>129</v>
      </c>
      <c r="B131" s="15" t="s">
        <v>18</v>
      </c>
      <c r="C131" s="9" t="s">
        <v>19</v>
      </c>
      <c r="D131" s="9" t="s">
        <v>240</v>
      </c>
      <c r="E131" s="9" t="s">
        <v>38</v>
      </c>
      <c r="F131" s="9" t="s">
        <v>241</v>
      </c>
      <c r="G131" s="21" t="str">
        <f t="shared" si="3"/>
        <v>440722197607253515</v>
      </c>
      <c r="H131" s="9" t="s">
        <v>40</v>
      </c>
      <c r="I131" s="20" t="s">
        <v>24</v>
      </c>
      <c r="J131" s="9" t="s">
        <v>987</v>
      </c>
      <c r="K131" s="188" t="s">
        <v>243</v>
      </c>
      <c r="L131" s="18" t="s">
        <v>240</v>
      </c>
      <c r="M131" s="35" t="s">
        <v>244</v>
      </c>
      <c r="N131" s="34"/>
      <c r="O131" s="20"/>
      <c r="P131" s="9"/>
      <c r="Q131" s="9"/>
    </row>
    <row r="132" s="2" customFormat="1" customHeight="1" spans="1:17">
      <c r="A132" s="15">
        <f t="shared" si="4"/>
        <v>130</v>
      </c>
      <c r="B132" s="15" t="s">
        <v>18</v>
      </c>
      <c r="C132" s="51" t="s">
        <v>19</v>
      </c>
      <c r="D132" s="9" t="s">
        <v>168</v>
      </c>
      <c r="E132" s="9" t="s">
        <v>21</v>
      </c>
      <c r="F132" s="9" t="s">
        <v>169</v>
      </c>
      <c r="G132" s="21" t="str">
        <f t="shared" si="3"/>
        <v>440781197407183540</v>
      </c>
      <c r="H132" s="9" t="s">
        <v>30</v>
      </c>
      <c r="I132" s="20" t="s">
        <v>24</v>
      </c>
      <c r="J132" s="9" t="s">
        <v>170</v>
      </c>
      <c r="K132" s="194" t="s">
        <v>171</v>
      </c>
      <c r="L132" s="33" t="s">
        <v>168</v>
      </c>
      <c r="M132" s="33" t="s">
        <v>59</v>
      </c>
      <c r="N132" s="34"/>
      <c r="O132" s="20"/>
      <c r="P132" s="9"/>
      <c r="Q132" s="9"/>
    </row>
    <row r="133" s="2" customFormat="1" customHeight="1" spans="1:17">
      <c r="A133" s="15">
        <f t="shared" si="4"/>
        <v>131</v>
      </c>
      <c r="B133" s="15" t="s">
        <v>18</v>
      </c>
      <c r="C133" s="9" t="s">
        <v>19</v>
      </c>
      <c r="D133" s="22" t="s">
        <v>988</v>
      </c>
      <c r="E133" s="9" t="s">
        <v>989</v>
      </c>
      <c r="F133" s="22" t="s">
        <v>990</v>
      </c>
      <c r="G133" s="21" t="str">
        <f t="shared" si="3"/>
        <v>440722196303130028</v>
      </c>
      <c r="H133" s="22" t="s">
        <v>23</v>
      </c>
      <c r="I133" s="20" t="s">
        <v>24</v>
      </c>
      <c r="J133" s="22" t="s">
        <v>991</v>
      </c>
      <c r="K133" s="191" t="s">
        <v>992</v>
      </c>
      <c r="L133" s="22" t="s">
        <v>988</v>
      </c>
      <c r="M133" s="21" t="s">
        <v>27</v>
      </c>
      <c r="N133" s="34"/>
      <c r="O133" s="20"/>
      <c r="P133" s="22"/>
      <c r="Q133" s="22"/>
    </row>
    <row r="134" s="2" customFormat="1" customHeight="1" spans="1:17">
      <c r="A134" s="15">
        <f t="shared" si="4"/>
        <v>132</v>
      </c>
      <c r="B134" s="15" t="s">
        <v>18</v>
      </c>
      <c r="C134" s="9" t="s">
        <v>19</v>
      </c>
      <c r="D134" s="22" t="s">
        <v>993</v>
      </c>
      <c r="E134" s="9" t="s">
        <v>38</v>
      </c>
      <c r="F134" s="22" t="s">
        <v>994</v>
      </c>
      <c r="G134" s="21" t="str">
        <f t="shared" ref="G134:G197" si="5">LEFT(F134,18)</f>
        <v>440722195807153536</v>
      </c>
      <c r="H134" s="22" t="s">
        <v>40</v>
      </c>
      <c r="I134" s="20" t="s">
        <v>24</v>
      </c>
      <c r="J134" s="22" t="s">
        <v>995</v>
      </c>
      <c r="K134" s="195" t="s">
        <v>996</v>
      </c>
      <c r="L134" s="22" t="s">
        <v>993</v>
      </c>
      <c r="M134" s="21" t="s">
        <v>27</v>
      </c>
      <c r="N134" s="34"/>
      <c r="O134" s="20"/>
      <c r="P134" s="22"/>
      <c r="Q134" s="22"/>
    </row>
    <row r="135" s="2" customFormat="1" customHeight="1" spans="1:17">
      <c r="A135" s="15">
        <f t="shared" si="4"/>
        <v>133</v>
      </c>
      <c r="B135" s="15" t="s">
        <v>18</v>
      </c>
      <c r="C135" s="22" t="s">
        <v>19</v>
      </c>
      <c r="D135" s="22" t="s">
        <v>172</v>
      </c>
      <c r="E135" s="22" t="s">
        <v>997</v>
      </c>
      <c r="F135" s="191" t="s">
        <v>173</v>
      </c>
      <c r="G135" s="21" t="str">
        <f t="shared" si="5"/>
        <v>440722197206033511</v>
      </c>
      <c r="H135" s="22" t="s">
        <v>174</v>
      </c>
      <c r="I135" s="23" t="s">
        <v>51</v>
      </c>
      <c r="J135" s="22" t="s">
        <v>175</v>
      </c>
      <c r="K135" s="35" t="s">
        <v>176</v>
      </c>
      <c r="L135" s="21" t="s">
        <v>172</v>
      </c>
      <c r="M135" s="21" t="s">
        <v>27</v>
      </c>
      <c r="N135" s="34"/>
      <c r="O135" s="23"/>
      <c r="P135" s="22"/>
      <c r="Q135" s="22"/>
    </row>
    <row r="136" s="2" customFormat="1" customHeight="1" spans="1:17">
      <c r="A136" s="15">
        <f t="shared" si="4"/>
        <v>134</v>
      </c>
      <c r="B136" s="15" t="s">
        <v>18</v>
      </c>
      <c r="C136" s="22" t="s">
        <v>19</v>
      </c>
      <c r="D136" s="22" t="s">
        <v>998</v>
      </c>
      <c r="E136" s="22" t="s">
        <v>38</v>
      </c>
      <c r="F136" s="22" t="s">
        <v>999</v>
      </c>
      <c r="G136" s="21" t="str">
        <f t="shared" si="5"/>
        <v>440722195511273512</v>
      </c>
      <c r="H136" s="22" t="s">
        <v>174</v>
      </c>
      <c r="I136" s="23" t="s">
        <v>24</v>
      </c>
      <c r="J136" s="22" t="s">
        <v>1000</v>
      </c>
      <c r="K136" s="196" t="s">
        <v>1001</v>
      </c>
      <c r="L136" s="9" t="s">
        <v>998</v>
      </c>
      <c r="M136" s="21" t="s">
        <v>27</v>
      </c>
      <c r="N136" s="53"/>
      <c r="O136" s="23"/>
      <c r="P136" s="22"/>
      <c r="Q136" s="22"/>
    </row>
    <row r="137" s="2" customFormat="1" customHeight="1" spans="1:17">
      <c r="A137" s="15">
        <f t="shared" si="4"/>
        <v>135</v>
      </c>
      <c r="B137" s="15" t="s">
        <v>18</v>
      </c>
      <c r="C137" s="9" t="s">
        <v>19</v>
      </c>
      <c r="D137" s="9" t="s">
        <v>245</v>
      </c>
      <c r="E137" s="9" t="s">
        <v>21</v>
      </c>
      <c r="F137" s="9" t="s">
        <v>246</v>
      </c>
      <c r="G137" s="21" t="str">
        <f t="shared" si="5"/>
        <v>440781197705213525</v>
      </c>
      <c r="H137" s="9" t="s">
        <v>30</v>
      </c>
      <c r="I137" s="20" t="s">
        <v>24</v>
      </c>
      <c r="J137" s="9" t="s">
        <v>52</v>
      </c>
      <c r="K137" s="35" t="s">
        <v>248</v>
      </c>
      <c r="L137" s="21" t="s">
        <v>245</v>
      </c>
      <c r="M137" s="21" t="s">
        <v>27</v>
      </c>
      <c r="N137" s="53"/>
      <c r="O137" s="20"/>
      <c r="P137" s="9"/>
      <c r="Q137" s="9"/>
    </row>
    <row r="138" s="2" customFormat="1" customHeight="1" spans="1:17">
      <c r="A138" s="15">
        <f t="shared" si="4"/>
        <v>136</v>
      </c>
      <c r="B138" s="15" t="s">
        <v>18</v>
      </c>
      <c r="C138" s="21" t="s">
        <v>19</v>
      </c>
      <c r="D138" s="21" t="s">
        <v>300</v>
      </c>
      <c r="E138" s="21" t="s">
        <v>21</v>
      </c>
      <c r="F138" s="21" t="s">
        <v>301</v>
      </c>
      <c r="G138" s="21" t="str">
        <f t="shared" si="5"/>
        <v>440781196512183548</v>
      </c>
      <c r="H138" s="21" t="s">
        <v>30</v>
      </c>
      <c r="I138" s="29" t="s">
        <v>24</v>
      </c>
      <c r="J138" s="21" t="s">
        <v>1002</v>
      </c>
      <c r="K138" s="192" t="s">
        <v>303</v>
      </c>
      <c r="L138" s="35" t="s">
        <v>300</v>
      </c>
      <c r="M138" s="35" t="s">
        <v>59</v>
      </c>
      <c r="N138" s="34"/>
      <c r="O138" s="29"/>
      <c r="P138" s="21"/>
      <c r="Q138" s="21"/>
    </row>
    <row r="139" s="2" customFormat="1" customHeight="1" spans="1:17">
      <c r="A139" s="15">
        <f t="shared" si="4"/>
        <v>137</v>
      </c>
      <c r="B139" s="15" t="s">
        <v>18</v>
      </c>
      <c r="C139" s="21" t="s">
        <v>19</v>
      </c>
      <c r="D139" s="21" t="s">
        <v>1003</v>
      </c>
      <c r="E139" s="21" t="s">
        <v>21</v>
      </c>
      <c r="F139" s="190" t="s">
        <v>1004</v>
      </c>
      <c r="G139" s="21" t="str">
        <f t="shared" si="5"/>
        <v>440722196005273549</v>
      </c>
      <c r="H139" s="21" t="s">
        <v>40</v>
      </c>
      <c r="I139" s="29" t="s">
        <v>24</v>
      </c>
      <c r="J139" s="21" t="s">
        <v>1005</v>
      </c>
      <c r="K139" s="30" t="s">
        <v>1006</v>
      </c>
      <c r="L139" s="21" t="s">
        <v>1003</v>
      </c>
      <c r="M139" s="21" t="s">
        <v>27</v>
      </c>
      <c r="N139" s="53"/>
      <c r="O139" s="29"/>
      <c r="P139" s="21"/>
      <c r="Q139" s="21"/>
    </row>
    <row r="140" s="2" customFormat="1" customHeight="1" spans="1:17">
      <c r="A140" s="15">
        <f t="shared" si="4"/>
        <v>138</v>
      </c>
      <c r="B140" s="15" t="s">
        <v>18</v>
      </c>
      <c r="C140" s="21" t="s">
        <v>19</v>
      </c>
      <c r="D140" s="9" t="s">
        <v>1007</v>
      </c>
      <c r="E140" s="9" t="s">
        <v>38</v>
      </c>
      <c r="F140" s="196" t="s">
        <v>1008</v>
      </c>
      <c r="G140" s="21" t="str">
        <f t="shared" si="5"/>
        <v>440722196909063536</v>
      </c>
      <c r="H140" s="9" t="s">
        <v>40</v>
      </c>
      <c r="I140" s="20" t="s">
        <v>51</v>
      </c>
      <c r="J140" s="9" t="s">
        <v>1009</v>
      </c>
      <c r="K140" s="9" t="s">
        <v>1010</v>
      </c>
      <c r="L140" s="9" t="s">
        <v>1007</v>
      </c>
      <c r="M140" s="21" t="s">
        <v>27</v>
      </c>
      <c r="N140" s="53"/>
      <c r="O140" s="20"/>
      <c r="P140" s="9"/>
      <c r="Q140" s="9"/>
    </row>
    <row r="141" s="2" customFormat="1" customHeight="1" spans="1:17">
      <c r="A141" s="15">
        <f t="shared" si="4"/>
        <v>139</v>
      </c>
      <c r="B141" s="15" t="s">
        <v>18</v>
      </c>
      <c r="C141" s="9" t="s">
        <v>19</v>
      </c>
      <c r="D141" s="9" t="s">
        <v>1011</v>
      </c>
      <c r="E141" s="9" t="s">
        <v>21</v>
      </c>
      <c r="F141" s="196" t="s">
        <v>1012</v>
      </c>
      <c r="G141" s="21" t="str">
        <f t="shared" si="5"/>
        <v>441225197407210740</v>
      </c>
      <c r="H141" s="9" t="s">
        <v>40</v>
      </c>
      <c r="I141" s="20" t="s">
        <v>24</v>
      </c>
      <c r="J141" s="9" t="s">
        <v>1013</v>
      </c>
      <c r="K141" s="197" t="s">
        <v>1014</v>
      </c>
      <c r="L141" s="15" t="s">
        <v>1011</v>
      </c>
      <c r="M141" s="21" t="s">
        <v>59</v>
      </c>
      <c r="N141" s="54"/>
      <c r="O141" s="20"/>
      <c r="P141" s="9"/>
      <c r="Q141" s="9"/>
    </row>
    <row r="142" s="2" customFormat="1" customHeight="1" spans="1:17">
      <c r="A142" s="15">
        <f t="shared" si="4"/>
        <v>140</v>
      </c>
      <c r="B142" s="15" t="s">
        <v>18</v>
      </c>
      <c r="C142" s="21" t="s">
        <v>19</v>
      </c>
      <c r="D142" s="21" t="s">
        <v>1015</v>
      </c>
      <c r="E142" s="21" t="s">
        <v>21</v>
      </c>
      <c r="F142" s="190" t="s">
        <v>1016</v>
      </c>
      <c r="G142" s="21" t="str">
        <f t="shared" si="5"/>
        <v>440781201109263541</v>
      </c>
      <c r="H142" s="21" t="s">
        <v>79</v>
      </c>
      <c r="I142" s="29" t="s">
        <v>1017</v>
      </c>
      <c r="J142" s="21" t="s">
        <v>1018</v>
      </c>
      <c r="K142" s="30" t="s">
        <v>1019</v>
      </c>
      <c r="L142" s="21" t="s">
        <v>1015</v>
      </c>
      <c r="M142" s="21" t="s">
        <v>59</v>
      </c>
      <c r="N142" s="53"/>
      <c r="O142" s="29"/>
      <c r="P142" s="21"/>
      <c r="Q142" s="21"/>
    </row>
    <row r="143" s="2" customFormat="1" customHeight="1" spans="1:17">
      <c r="A143" s="15">
        <f t="shared" si="4"/>
        <v>141</v>
      </c>
      <c r="B143" s="15" t="s">
        <v>772</v>
      </c>
      <c r="C143" s="9" t="s">
        <v>19</v>
      </c>
      <c r="D143" s="9" t="s">
        <v>1020</v>
      </c>
      <c r="E143" s="9" t="s">
        <v>21</v>
      </c>
      <c r="F143" s="9" t="s">
        <v>1021</v>
      </c>
      <c r="G143" s="21" t="str">
        <f t="shared" si="5"/>
        <v>44072219580504386X</v>
      </c>
      <c r="H143" s="9" t="s">
        <v>174</v>
      </c>
      <c r="I143" s="20" t="s">
        <v>51</v>
      </c>
      <c r="J143" s="9" t="s">
        <v>1022</v>
      </c>
      <c r="K143" s="9" t="s">
        <v>1023</v>
      </c>
      <c r="L143" s="9" t="s">
        <v>1020</v>
      </c>
      <c r="M143" s="21" t="s">
        <v>59</v>
      </c>
      <c r="N143" s="53"/>
      <c r="O143" s="20"/>
      <c r="P143" s="9"/>
      <c r="Q143" s="9"/>
    </row>
    <row r="144" s="2" customFormat="1" customHeight="1" spans="1:17">
      <c r="A144" s="15">
        <f t="shared" si="4"/>
        <v>142</v>
      </c>
      <c r="B144" s="15" t="s">
        <v>18</v>
      </c>
      <c r="C144" s="9" t="s">
        <v>19</v>
      </c>
      <c r="D144" s="9" t="s">
        <v>1024</v>
      </c>
      <c r="E144" s="9" t="s">
        <v>21</v>
      </c>
      <c r="F144" s="196" t="s">
        <v>1025</v>
      </c>
      <c r="G144" s="21" t="str">
        <f t="shared" si="5"/>
        <v>440722197207313128</v>
      </c>
      <c r="H144" s="9" t="s">
        <v>79</v>
      </c>
      <c r="I144" s="20" t="s">
        <v>1026</v>
      </c>
      <c r="J144" s="9" t="s">
        <v>1027</v>
      </c>
      <c r="K144" s="20" t="s">
        <v>1028</v>
      </c>
      <c r="L144" s="9" t="s">
        <v>1024</v>
      </c>
      <c r="M144" s="21" t="s">
        <v>244</v>
      </c>
      <c r="N144" s="53"/>
      <c r="O144" s="20"/>
      <c r="P144" s="9"/>
      <c r="Q144" s="9"/>
    </row>
    <row r="145" s="2" customFormat="1" customHeight="1" spans="1:17">
      <c r="A145" s="15">
        <f t="shared" si="4"/>
        <v>143</v>
      </c>
      <c r="B145" s="15" t="s">
        <v>18</v>
      </c>
      <c r="C145" s="21" t="s">
        <v>19</v>
      </c>
      <c r="D145" s="9" t="s">
        <v>1029</v>
      </c>
      <c r="E145" s="9" t="s">
        <v>21</v>
      </c>
      <c r="F145" s="191" t="s">
        <v>1030</v>
      </c>
      <c r="G145" s="21" t="str">
        <f t="shared" si="5"/>
        <v>440722195611033567</v>
      </c>
      <c r="H145" s="21" t="s">
        <v>23</v>
      </c>
      <c r="I145" s="29" t="s">
        <v>24</v>
      </c>
      <c r="J145" s="21" t="s">
        <v>1031</v>
      </c>
      <c r="K145" s="30" t="s">
        <v>1032</v>
      </c>
      <c r="L145" s="9" t="s">
        <v>1029</v>
      </c>
      <c r="M145" s="21" t="s">
        <v>27</v>
      </c>
      <c r="N145" s="53"/>
      <c r="O145" s="29"/>
      <c r="P145" s="21"/>
      <c r="Q145" s="21"/>
    </row>
    <row r="146" s="2" customFormat="1" customHeight="1" spans="1:17">
      <c r="A146" s="15">
        <f t="shared" si="4"/>
        <v>144</v>
      </c>
      <c r="B146" s="15" t="s">
        <v>18</v>
      </c>
      <c r="C146" s="21" t="s">
        <v>19</v>
      </c>
      <c r="D146" s="9" t="s">
        <v>1033</v>
      </c>
      <c r="E146" s="33" t="s">
        <v>21</v>
      </c>
      <c r="F146" s="190" t="s">
        <v>1034</v>
      </c>
      <c r="G146" s="21" t="str">
        <f t="shared" si="5"/>
        <v>440781198910113528</v>
      </c>
      <c r="H146" s="21" t="s">
        <v>23</v>
      </c>
      <c r="I146" s="29" t="s">
        <v>24</v>
      </c>
      <c r="J146" s="33" t="s">
        <v>1035</v>
      </c>
      <c r="K146" s="32" t="s">
        <v>1036</v>
      </c>
      <c r="L146" s="33" t="s">
        <v>1033</v>
      </c>
      <c r="M146" s="21" t="s">
        <v>27</v>
      </c>
      <c r="N146" s="53"/>
      <c r="O146" s="29"/>
      <c r="P146" s="33"/>
      <c r="Q146" s="33"/>
    </row>
    <row r="147" s="2" customFormat="1" customHeight="1" spans="1:17">
      <c r="A147" s="15">
        <f t="shared" si="4"/>
        <v>145</v>
      </c>
      <c r="B147" s="15" t="s">
        <v>54</v>
      </c>
      <c r="C147" s="21" t="s">
        <v>19</v>
      </c>
      <c r="D147" s="9" t="s">
        <v>197</v>
      </c>
      <c r="E147" s="9" t="s">
        <v>21</v>
      </c>
      <c r="F147" s="22" t="s">
        <v>198</v>
      </c>
      <c r="G147" s="21" t="str">
        <f t="shared" si="5"/>
        <v>44072219741120384X</v>
      </c>
      <c r="H147" s="21" t="s">
        <v>23</v>
      </c>
      <c r="I147" s="29" t="s">
        <v>24</v>
      </c>
      <c r="J147" s="22" t="s">
        <v>75</v>
      </c>
      <c r="K147" s="22" t="s">
        <v>199</v>
      </c>
      <c r="L147" s="22" t="s">
        <v>197</v>
      </c>
      <c r="M147" s="21" t="s">
        <v>59</v>
      </c>
      <c r="N147" s="53"/>
      <c r="O147" s="29"/>
      <c r="P147" s="22"/>
      <c r="Q147" s="22"/>
    </row>
    <row r="148" s="2" customFormat="1" customHeight="1" spans="1:17">
      <c r="A148" s="15">
        <f t="shared" si="4"/>
        <v>146</v>
      </c>
      <c r="B148" s="15" t="s">
        <v>18</v>
      </c>
      <c r="C148" s="21" t="s">
        <v>19</v>
      </c>
      <c r="D148" s="9" t="s">
        <v>1037</v>
      </c>
      <c r="E148" s="9" t="s">
        <v>38</v>
      </c>
      <c r="F148" s="191" t="s">
        <v>1038</v>
      </c>
      <c r="G148" s="21" t="str">
        <f t="shared" si="5"/>
        <v>440722194905243557</v>
      </c>
      <c r="H148" s="21" t="s">
        <v>40</v>
      </c>
      <c r="I148" s="29" t="s">
        <v>24</v>
      </c>
      <c r="J148" s="22" t="s">
        <v>222</v>
      </c>
      <c r="K148" s="191" t="s">
        <v>1039</v>
      </c>
      <c r="L148" s="22" t="s">
        <v>1037</v>
      </c>
      <c r="M148" s="21" t="s">
        <v>27</v>
      </c>
      <c r="N148" s="53"/>
      <c r="O148" s="29"/>
      <c r="P148" s="22"/>
      <c r="Q148" s="22"/>
    </row>
    <row r="149" s="2" customFormat="1" customHeight="1" spans="1:17">
      <c r="A149" s="15">
        <f t="shared" si="4"/>
        <v>147</v>
      </c>
      <c r="B149" s="15" t="s">
        <v>18</v>
      </c>
      <c r="C149" s="21" t="s">
        <v>19</v>
      </c>
      <c r="D149" s="33" t="s">
        <v>433</v>
      </c>
      <c r="E149" s="33" t="s">
        <v>21</v>
      </c>
      <c r="F149" s="198" t="s">
        <v>434</v>
      </c>
      <c r="G149" s="21" t="str">
        <f t="shared" si="5"/>
        <v>440781197003123840</v>
      </c>
      <c r="H149" s="33" t="s">
        <v>79</v>
      </c>
      <c r="I149" s="55" t="s">
        <v>435</v>
      </c>
      <c r="J149" s="33" t="s">
        <v>1040</v>
      </c>
      <c r="K149" s="192" t="s">
        <v>437</v>
      </c>
      <c r="L149" s="32" t="s">
        <v>433</v>
      </c>
      <c r="M149" s="35" t="s">
        <v>27</v>
      </c>
      <c r="N149" s="54"/>
      <c r="O149" s="55"/>
      <c r="P149" s="33"/>
      <c r="Q149" s="33"/>
    </row>
    <row r="150" s="2" customFormat="1" customHeight="1" spans="1:17">
      <c r="A150" s="15">
        <f t="shared" si="4"/>
        <v>148</v>
      </c>
      <c r="B150" s="15" t="s">
        <v>18</v>
      </c>
      <c r="C150" s="21" t="s">
        <v>19</v>
      </c>
      <c r="D150" s="33" t="s">
        <v>1041</v>
      </c>
      <c r="E150" s="33" t="s">
        <v>21</v>
      </c>
      <c r="F150" s="198" t="s">
        <v>1042</v>
      </c>
      <c r="G150" s="21" t="str">
        <f t="shared" si="5"/>
        <v>440722194708283541</v>
      </c>
      <c r="H150" s="33" t="s">
        <v>174</v>
      </c>
      <c r="I150" s="55" t="s">
        <v>51</v>
      </c>
      <c r="J150" s="21" t="s">
        <v>1043</v>
      </c>
      <c r="K150" s="30" t="s">
        <v>1044</v>
      </c>
      <c r="L150" s="33" t="s">
        <v>1041</v>
      </c>
      <c r="M150" s="21" t="s">
        <v>27</v>
      </c>
      <c r="N150" s="54"/>
      <c r="O150" s="55"/>
      <c r="P150" s="21"/>
      <c r="Q150" s="21"/>
    </row>
    <row r="151" s="2" customFormat="1" customHeight="1" spans="1:17">
      <c r="A151" s="15">
        <f t="shared" si="4"/>
        <v>149</v>
      </c>
      <c r="B151" s="15" t="s">
        <v>18</v>
      </c>
      <c r="C151" s="21" t="s">
        <v>19</v>
      </c>
      <c r="D151" s="21" t="s">
        <v>1049</v>
      </c>
      <c r="E151" s="21" t="s">
        <v>38</v>
      </c>
      <c r="F151" s="21" t="s">
        <v>1050</v>
      </c>
      <c r="G151" s="21" t="str">
        <f t="shared" si="5"/>
        <v>440722197303113513</v>
      </c>
      <c r="H151" s="21" t="s">
        <v>89</v>
      </c>
      <c r="I151" s="29" t="s">
        <v>51</v>
      </c>
      <c r="J151" s="21" t="s">
        <v>1051</v>
      </c>
      <c r="K151" s="192" t="s">
        <v>1052</v>
      </c>
      <c r="L151" s="21" t="s">
        <v>1049</v>
      </c>
      <c r="M151" s="21" t="s">
        <v>27</v>
      </c>
      <c r="N151" s="53"/>
      <c r="O151" s="29"/>
      <c r="P151" s="21"/>
      <c r="Q151" s="21"/>
    </row>
    <row r="152" s="2" customFormat="1" customHeight="1" spans="1:17">
      <c r="A152" s="15">
        <f t="shared" si="4"/>
        <v>150</v>
      </c>
      <c r="B152" s="15" t="s">
        <v>18</v>
      </c>
      <c r="C152" s="21" t="s">
        <v>19</v>
      </c>
      <c r="D152" s="21" t="s">
        <v>1053</v>
      </c>
      <c r="E152" s="21" t="s">
        <v>38</v>
      </c>
      <c r="F152" s="190" t="s">
        <v>1054</v>
      </c>
      <c r="G152" s="21" t="str">
        <f t="shared" si="5"/>
        <v>440781199712283512</v>
      </c>
      <c r="H152" s="21" t="s">
        <v>23</v>
      </c>
      <c r="I152" s="29" t="s">
        <v>24</v>
      </c>
      <c r="J152" s="21" t="s">
        <v>1055</v>
      </c>
      <c r="K152" s="21" t="s">
        <v>1056</v>
      </c>
      <c r="L152" s="21" t="s">
        <v>1053</v>
      </c>
      <c r="M152" s="21" t="s">
        <v>59</v>
      </c>
      <c r="N152" s="56"/>
      <c r="O152" s="29"/>
      <c r="P152" s="21"/>
      <c r="Q152" s="21"/>
    </row>
    <row r="153" s="2" customFormat="1" ht="30" customHeight="1" spans="1:17">
      <c r="A153" s="15">
        <f t="shared" ref="A153:A216" si="6">ROW()-2</f>
        <v>151</v>
      </c>
      <c r="B153" s="15" t="s">
        <v>18</v>
      </c>
      <c r="C153" s="21" t="s">
        <v>19</v>
      </c>
      <c r="D153" s="9" t="s">
        <v>1057</v>
      </c>
      <c r="E153" s="52" t="s">
        <v>21</v>
      </c>
      <c r="F153" s="21" t="s">
        <v>1058</v>
      </c>
      <c r="G153" s="21" t="str">
        <f t="shared" si="5"/>
        <v>440722195305093545</v>
      </c>
      <c r="H153" s="9" t="s">
        <v>40</v>
      </c>
      <c r="I153" s="20" t="s">
        <v>24</v>
      </c>
      <c r="J153" s="9" t="s">
        <v>1059</v>
      </c>
      <c r="K153" s="35" t="s">
        <v>1060</v>
      </c>
      <c r="L153" s="21" t="s">
        <v>1057</v>
      </c>
      <c r="M153" s="21" t="s">
        <v>27</v>
      </c>
      <c r="N153" s="53"/>
      <c r="O153" s="20"/>
      <c r="P153" s="9"/>
      <c r="Q153" s="9"/>
    </row>
    <row r="154" s="2" customFormat="1" customHeight="1" spans="1:17">
      <c r="A154" s="15">
        <f t="shared" si="6"/>
        <v>152</v>
      </c>
      <c r="B154" s="15" t="s">
        <v>18</v>
      </c>
      <c r="C154" s="21" t="s">
        <v>19</v>
      </c>
      <c r="D154" s="22" t="s">
        <v>100</v>
      </c>
      <c r="E154" s="52" t="s">
        <v>21</v>
      </c>
      <c r="F154" s="191" t="s">
        <v>1061</v>
      </c>
      <c r="G154" s="21" t="str">
        <f t="shared" si="5"/>
        <v>440722196810023569</v>
      </c>
      <c r="H154" s="22" t="s">
        <v>40</v>
      </c>
      <c r="I154" s="23" t="s">
        <v>24</v>
      </c>
      <c r="J154" s="22" t="s">
        <v>1062</v>
      </c>
      <c r="K154" s="33" t="s">
        <v>103</v>
      </c>
      <c r="L154" s="33" t="s">
        <v>100</v>
      </c>
      <c r="M154" s="33" t="s">
        <v>27</v>
      </c>
      <c r="N154" s="57"/>
      <c r="O154" s="23"/>
      <c r="P154" s="22"/>
      <c r="Q154" s="22"/>
    </row>
    <row r="155" s="2" customFormat="1" customHeight="1" spans="1:17">
      <c r="A155" s="15">
        <f t="shared" si="6"/>
        <v>153</v>
      </c>
      <c r="B155" s="15" t="s">
        <v>18</v>
      </c>
      <c r="C155" s="21" t="s">
        <v>19</v>
      </c>
      <c r="D155" s="22" t="s">
        <v>276</v>
      </c>
      <c r="E155" s="21" t="s">
        <v>38</v>
      </c>
      <c r="F155" s="191" t="s">
        <v>277</v>
      </c>
      <c r="G155" s="21" t="str">
        <f t="shared" si="5"/>
        <v>440781198001283511</v>
      </c>
      <c r="H155" s="22" t="s">
        <v>23</v>
      </c>
      <c r="I155" s="23" t="s">
        <v>24</v>
      </c>
      <c r="J155" s="22" t="s">
        <v>1063</v>
      </c>
      <c r="K155" s="192" t="s">
        <v>279</v>
      </c>
      <c r="L155" s="21" t="s">
        <v>276</v>
      </c>
      <c r="M155" s="21" t="s">
        <v>27</v>
      </c>
      <c r="N155" s="57"/>
      <c r="O155" s="23"/>
      <c r="P155" s="22"/>
      <c r="Q155" s="22"/>
    </row>
    <row r="156" s="2" customFormat="1" customHeight="1" spans="1:17">
      <c r="A156" s="15">
        <f t="shared" si="6"/>
        <v>154</v>
      </c>
      <c r="B156" s="15" t="s">
        <v>18</v>
      </c>
      <c r="C156" s="21" t="s">
        <v>19</v>
      </c>
      <c r="D156" s="20" t="s">
        <v>216</v>
      </c>
      <c r="E156" s="20" t="s">
        <v>38</v>
      </c>
      <c r="F156" s="19" t="s">
        <v>217</v>
      </c>
      <c r="G156" s="21" t="str">
        <f t="shared" si="5"/>
        <v>440722197109173539</v>
      </c>
      <c r="H156" s="20" t="s">
        <v>23</v>
      </c>
      <c r="I156" s="20" t="s">
        <v>24</v>
      </c>
      <c r="J156" s="20" t="s">
        <v>218</v>
      </c>
      <c r="K156" s="189" t="s">
        <v>219</v>
      </c>
      <c r="L156" s="17" t="s">
        <v>216</v>
      </c>
      <c r="M156" s="35" t="s">
        <v>59</v>
      </c>
      <c r="N156" s="57"/>
      <c r="O156" s="20"/>
      <c r="P156" s="20"/>
      <c r="Q156" s="20"/>
    </row>
    <row r="157" s="2" customFormat="1" customHeight="1" spans="1:17">
      <c r="A157" s="15">
        <f t="shared" si="6"/>
        <v>155</v>
      </c>
      <c r="B157" s="15" t="s">
        <v>18</v>
      </c>
      <c r="C157" s="21" t="s">
        <v>19</v>
      </c>
      <c r="D157" s="20" t="s">
        <v>77</v>
      </c>
      <c r="E157" s="20" t="s">
        <v>21</v>
      </c>
      <c r="F157" s="19" t="s">
        <v>1064</v>
      </c>
      <c r="G157" s="21" t="str">
        <f t="shared" si="5"/>
        <v>440781197701043522</v>
      </c>
      <c r="H157" s="20" t="s">
        <v>79</v>
      </c>
      <c r="I157" s="20" t="s">
        <v>80</v>
      </c>
      <c r="J157" s="20" t="s">
        <v>1065</v>
      </c>
      <c r="K157" s="189" t="s">
        <v>82</v>
      </c>
      <c r="L157" s="44" t="s">
        <v>77</v>
      </c>
      <c r="M157" s="35" t="s">
        <v>27</v>
      </c>
      <c r="N157" s="57"/>
      <c r="O157" s="20"/>
      <c r="P157" s="20"/>
      <c r="Q157" s="20"/>
    </row>
    <row r="158" s="2" customFormat="1" customHeight="1" spans="1:17">
      <c r="A158" s="15">
        <f t="shared" si="6"/>
        <v>156</v>
      </c>
      <c r="B158" s="15" t="s">
        <v>18</v>
      </c>
      <c r="C158" s="20" t="s">
        <v>19</v>
      </c>
      <c r="D158" s="20" t="s">
        <v>257</v>
      </c>
      <c r="E158" s="20" t="s">
        <v>21</v>
      </c>
      <c r="F158" s="19" t="s">
        <v>258</v>
      </c>
      <c r="G158" s="21" t="str">
        <f t="shared" si="5"/>
        <v>440722197312143546</v>
      </c>
      <c r="H158" s="20" t="s">
        <v>30</v>
      </c>
      <c r="I158" s="20" t="s">
        <v>24</v>
      </c>
      <c r="J158" s="20" t="s">
        <v>1066</v>
      </c>
      <c r="K158" s="192" t="s">
        <v>260</v>
      </c>
      <c r="L158" s="21" t="s">
        <v>257</v>
      </c>
      <c r="M158" s="21" t="s">
        <v>27</v>
      </c>
      <c r="N158" s="58"/>
      <c r="O158" s="20"/>
      <c r="P158" s="20"/>
      <c r="Q158" s="20"/>
    </row>
    <row r="159" s="2" customFormat="1" customHeight="1" spans="1:17">
      <c r="A159" s="15">
        <f t="shared" si="6"/>
        <v>157</v>
      </c>
      <c r="B159" s="15" t="s">
        <v>18</v>
      </c>
      <c r="C159" s="20" t="s">
        <v>19</v>
      </c>
      <c r="D159" s="20" t="s">
        <v>1067</v>
      </c>
      <c r="E159" s="20" t="s">
        <v>38</v>
      </c>
      <c r="F159" s="19" t="s">
        <v>1068</v>
      </c>
      <c r="G159" s="21" t="str">
        <f t="shared" si="5"/>
        <v>440722195402233511</v>
      </c>
      <c r="H159" s="20" t="s">
        <v>23</v>
      </c>
      <c r="I159" s="20" t="s">
        <v>24</v>
      </c>
      <c r="J159" s="20" t="s">
        <v>1069</v>
      </c>
      <c r="K159" s="35" t="s">
        <v>1070</v>
      </c>
      <c r="L159" s="21" t="s">
        <v>1067</v>
      </c>
      <c r="M159" s="21" t="s">
        <v>27</v>
      </c>
      <c r="N159" s="58"/>
      <c r="O159" s="20"/>
      <c r="P159" s="20"/>
      <c r="Q159" s="20"/>
    </row>
    <row r="160" s="2" customFormat="1" customHeight="1" spans="1:17">
      <c r="A160" s="15">
        <f t="shared" si="6"/>
        <v>158</v>
      </c>
      <c r="B160" s="15" t="s">
        <v>18</v>
      </c>
      <c r="C160" s="20" t="s">
        <v>19</v>
      </c>
      <c r="D160" s="20" t="s">
        <v>1071</v>
      </c>
      <c r="E160" s="20" t="s">
        <v>21</v>
      </c>
      <c r="F160" s="19" t="s">
        <v>1072</v>
      </c>
      <c r="G160" s="21" t="str">
        <f t="shared" si="5"/>
        <v>440722195703103526</v>
      </c>
      <c r="H160" s="20" t="s">
        <v>30</v>
      </c>
      <c r="I160" s="20" t="s">
        <v>24</v>
      </c>
      <c r="J160" s="20" t="s">
        <v>1073</v>
      </c>
      <c r="K160" s="35" t="s">
        <v>1074</v>
      </c>
      <c r="L160" s="21" t="s">
        <v>1071</v>
      </c>
      <c r="M160" s="21" t="s">
        <v>27</v>
      </c>
      <c r="N160" s="58"/>
      <c r="O160" s="20"/>
      <c r="P160" s="20"/>
      <c r="Q160" s="20"/>
    </row>
    <row r="161" s="2" customFormat="1" customHeight="1" spans="1:17">
      <c r="A161" s="15">
        <f t="shared" si="6"/>
        <v>159</v>
      </c>
      <c r="B161" s="15" t="s">
        <v>18</v>
      </c>
      <c r="C161" s="20" t="s">
        <v>19</v>
      </c>
      <c r="D161" s="20" t="s">
        <v>1075</v>
      </c>
      <c r="E161" s="20" t="s">
        <v>21</v>
      </c>
      <c r="F161" s="199" t="s">
        <v>1076</v>
      </c>
      <c r="G161" s="21" t="str">
        <f t="shared" si="5"/>
        <v>440781198410083609</v>
      </c>
      <c r="H161" s="21" t="s">
        <v>50</v>
      </c>
      <c r="I161" s="20" t="s">
        <v>24</v>
      </c>
      <c r="J161" s="20" t="s">
        <v>1077</v>
      </c>
      <c r="K161" s="199" t="s">
        <v>1078</v>
      </c>
      <c r="L161" s="20" t="s">
        <v>1075</v>
      </c>
      <c r="M161" s="21" t="s">
        <v>27</v>
      </c>
      <c r="N161" s="58"/>
      <c r="O161" s="20"/>
      <c r="P161" s="20"/>
      <c r="Q161" s="20"/>
    </row>
    <row r="162" s="2" customFormat="1" customHeight="1" spans="1:17">
      <c r="A162" s="15">
        <f t="shared" si="6"/>
        <v>160</v>
      </c>
      <c r="B162" s="15" t="s">
        <v>18</v>
      </c>
      <c r="C162" s="20" t="s">
        <v>19</v>
      </c>
      <c r="D162" s="20" t="s">
        <v>1079</v>
      </c>
      <c r="E162" s="20" t="s">
        <v>38</v>
      </c>
      <c r="F162" s="20" t="s">
        <v>1080</v>
      </c>
      <c r="G162" s="21" t="str">
        <f t="shared" si="5"/>
        <v>441722197707290357</v>
      </c>
      <c r="H162" s="20" t="s">
        <v>23</v>
      </c>
      <c r="I162" s="20" t="s">
        <v>24</v>
      </c>
      <c r="J162" s="20" t="s">
        <v>1077</v>
      </c>
      <c r="K162" s="20" t="s">
        <v>1081</v>
      </c>
      <c r="L162" s="20" t="s">
        <v>1079</v>
      </c>
      <c r="M162" s="21" t="s">
        <v>27</v>
      </c>
      <c r="N162" s="58"/>
      <c r="O162" s="20"/>
      <c r="P162" s="20"/>
      <c r="Q162" s="20"/>
    </row>
    <row r="163" s="2" customFormat="1" customHeight="1" spans="1:17">
      <c r="A163" s="15">
        <f t="shared" si="6"/>
        <v>161</v>
      </c>
      <c r="B163" s="15" t="s">
        <v>18</v>
      </c>
      <c r="C163" s="20" t="s">
        <v>19</v>
      </c>
      <c r="D163" s="20" t="s">
        <v>1082</v>
      </c>
      <c r="E163" s="20" t="s">
        <v>38</v>
      </c>
      <c r="F163" s="20" t="s">
        <v>1083</v>
      </c>
      <c r="G163" s="21" t="str">
        <f t="shared" si="5"/>
        <v>440722196810133514</v>
      </c>
      <c r="H163" s="20" t="s">
        <v>23</v>
      </c>
      <c r="I163" s="20" t="s">
        <v>45</v>
      </c>
      <c r="J163" s="20" t="s">
        <v>1084</v>
      </c>
      <c r="K163" s="192" t="s">
        <v>1085</v>
      </c>
      <c r="L163" s="21" t="s">
        <v>1082</v>
      </c>
      <c r="M163" s="21" t="s">
        <v>27</v>
      </c>
      <c r="N163" s="58"/>
      <c r="O163" s="20"/>
      <c r="P163" s="20"/>
      <c r="Q163" s="20"/>
    </row>
    <row r="164" s="2" customFormat="1" customHeight="1" spans="1:17">
      <c r="A164" s="15">
        <f t="shared" si="6"/>
        <v>162</v>
      </c>
      <c r="B164" s="15" t="s">
        <v>18</v>
      </c>
      <c r="C164" s="20" t="s">
        <v>19</v>
      </c>
      <c r="D164" s="20" t="s">
        <v>1086</v>
      </c>
      <c r="E164" s="20" t="s">
        <v>21</v>
      </c>
      <c r="F164" s="20" t="s">
        <v>1087</v>
      </c>
      <c r="G164" s="21" t="str">
        <f t="shared" si="5"/>
        <v>440781197711163528</v>
      </c>
      <c r="H164" s="20" t="s">
        <v>23</v>
      </c>
      <c r="I164" s="20" t="s">
        <v>45</v>
      </c>
      <c r="J164" s="20" t="s">
        <v>1088</v>
      </c>
      <c r="K164" s="20" t="s">
        <v>1089</v>
      </c>
      <c r="L164" s="20" t="s">
        <v>1086</v>
      </c>
      <c r="M164" s="21" t="s">
        <v>27</v>
      </c>
      <c r="N164" s="58"/>
      <c r="O164" s="20"/>
      <c r="P164" s="20"/>
      <c r="Q164" s="20"/>
    </row>
    <row r="165" s="2" customFormat="1" customHeight="1" spans="1:17">
      <c r="A165" s="15">
        <f t="shared" si="6"/>
        <v>163</v>
      </c>
      <c r="B165" s="15" t="s">
        <v>18</v>
      </c>
      <c r="C165" s="20" t="s">
        <v>19</v>
      </c>
      <c r="D165" s="20" t="s">
        <v>236</v>
      </c>
      <c r="E165" s="20" t="s">
        <v>38</v>
      </c>
      <c r="F165" s="20" t="s">
        <v>237</v>
      </c>
      <c r="G165" s="21" t="str">
        <f t="shared" si="5"/>
        <v>440722196511023518</v>
      </c>
      <c r="H165" s="20" t="s">
        <v>23</v>
      </c>
      <c r="I165" s="20" t="s">
        <v>45</v>
      </c>
      <c r="J165" s="20" t="s">
        <v>238</v>
      </c>
      <c r="K165" s="189" t="s">
        <v>239</v>
      </c>
      <c r="L165" s="17" t="s">
        <v>236</v>
      </c>
      <c r="M165" s="35" t="s">
        <v>27</v>
      </c>
      <c r="N165" s="58"/>
      <c r="O165" s="20"/>
      <c r="P165" s="20"/>
      <c r="Q165" s="20"/>
    </row>
    <row r="166" s="2" customFormat="1" customHeight="1" spans="1:17">
      <c r="A166" s="15">
        <f t="shared" si="6"/>
        <v>164</v>
      </c>
      <c r="B166" s="15" t="s">
        <v>18</v>
      </c>
      <c r="C166" s="20" t="s">
        <v>19</v>
      </c>
      <c r="D166" s="20" t="s">
        <v>1090</v>
      </c>
      <c r="E166" s="20" t="s">
        <v>38</v>
      </c>
      <c r="F166" s="20" t="s">
        <v>1091</v>
      </c>
      <c r="G166" s="21" t="str">
        <f t="shared" si="5"/>
        <v>440781199408283518</v>
      </c>
      <c r="H166" s="20" t="s">
        <v>23</v>
      </c>
      <c r="I166" s="20" t="s">
        <v>45</v>
      </c>
      <c r="J166" s="20" t="s">
        <v>1092</v>
      </c>
      <c r="K166" s="20" t="s">
        <v>1093</v>
      </c>
      <c r="L166" s="20" t="s">
        <v>1090</v>
      </c>
      <c r="M166" s="21" t="s">
        <v>27</v>
      </c>
      <c r="N166" s="58"/>
      <c r="O166" s="20"/>
      <c r="P166" s="20"/>
      <c r="Q166" s="20"/>
    </row>
    <row r="167" s="2" customFormat="1" customHeight="1" spans="1:17">
      <c r="A167" s="15">
        <f t="shared" si="6"/>
        <v>165</v>
      </c>
      <c r="B167" s="15" t="s">
        <v>18</v>
      </c>
      <c r="C167" s="20" t="s">
        <v>19</v>
      </c>
      <c r="D167" s="20" t="s">
        <v>555</v>
      </c>
      <c r="E167" s="20" t="s">
        <v>38</v>
      </c>
      <c r="F167" s="20" t="s">
        <v>556</v>
      </c>
      <c r="G167" s="21" t="str">
        <f t="shared" si="5"/>
        <v>440781197904123514</v>
      </c>
      <c r="H167" s="20" t="s">
        <v>23</v>
      </c>
      <c r="I167" s="20" t="s">
        <v>45</v>
      </c>
      <c r="J167" s="20" t="s">
        <v>557</v>
      </c>
      <c r="K167" s="20" t="s">
        <v>558</v>
      </c>
      <c r="L167" s="20" t="s">
        <v>555</v>
      </c>
      <c r="M167" s="21" t="s">
        <v>27</v>
      </c>
      <c r="N167" s="58"/>
      <c r="O167" s="20"/>
      <c r="P167" s="20"/>
      <c r="Q167" s="20"/>
    </row>
    <row r="168" s="2" customFormat="1" customHeight="1" spans="1:17">
      <c r="A168" s="15">
        <f t="shared" si="6"/>
        <v>166</v>
      </c>
      <c r="B168" s="15" t="s">
        <v>18</v>
      </c>
      <c r="C168" s="20" t="s">
        <v>19</v>
      </c>
      <c r="D168" s="20" t="s">
        <v>228</v>
      </c>
      <c r="E168" s="20" t="s">
        <v>38</v>
      </c>
      <c r="F168" s="20" t="s">
        <v>229</v>
      </c>
      <c r="G168" s="21" t="str">
        <f t="shared" si="5"/>
        <v>440722196706123535</v>
      </c>
      <c r="H168" s="20" t="s">
        <v>23</v>
      </c>
      <c r="I168" s="20" t="s">
        <v>45</v>
      </c>
      <c r="J168" s="20" t="s">
        <v>1094</v>
      </c>
      <c r="K168" s="189" t="s">
        <v>231</v>
      </c>
      <c r="L168" s="17" t="s">
        <v>228</v>
      </c>
      <c r="M168" s="35" t="s">
        <v>27</v>
      </c>
      <c r="N168" s="58"/>
      <c r="O168" s="20"/>
      <c r="P168" s="20"/>
      <c r="Q168" s="20"/>
    </row>
    <row r="169" s="2" customFormat="1" customHeight="1" spans="1:17">
      <c r="A169" s="15">
        <f t="shared" si="6"/>
        <v>167</v>
      </c>
      <c r="B169" s="15" t="s">
        <v>18</v>
      </c>
      <c r="C169" s="20" t="s">
        <v>19</v>
      </c>
      <c r="D169" s="20" t="s">
        <v>220</v>
      </c>
      <c r="E169" s="20" t="s">
        <v>38</v>
      </c>
      <c r="F169" s="20" t="s">
        <v>221</v>
      </c>
      <c r="G169" s="21" t="str">
        <f t="shared" si="5"/>
        <v>440722197306213536</v>
      </c>
      <c r="H169" s="20" t="s">
        <v>23</v>
      </c>
      <c r="I169" s="20" t="s">
        <v>45</v>
      </c>
      <c r="J169" s="20" t="s">
        <v>1095</v>
      </c>
      <c r="K169" s="189" t="s">
        <v>223</v>
      </c>
      <c r="L169" s="17" t="s">
        <v>220</v>
      </c>
      <c r="M169" s="35" t="s">
        <v>27</v>
      </c>
      <c r="N169" s="58"/>
      <c r="O169" s="20"/>
      <c r="P169" s="20"/>
      <c r="Q169" s="20"/>
    </row>
    <row r="170" s="2" customFormat="1" customHeight="1" spans="1:17">
      <c r="A170" s="15">
        <f t="shared" si="6"/>
        <v>168</v>
      </c>
      <c r="B170" s="15" t="s">
        <v>18</v>
      </c>
      <c r="C170" s="20" t="s">
        <v>19</v>
      </c>
      <c r="D170" s="20" t="s">
        <v>1096</v>
      </c>
      <c r="E170" s="20" t="s">
        <v>21</v>
      </c>
      <c r="F170" s="20" t="s">
        <v>1097</v>
      </c>
      <c r="G170" s="21" t="str">
        <f t="shared" si="5"/>
        <v>452126196910050923</v>
      </c>
      <c r="H170" s="20" t="s">
        <v>23</v>
      </c>
      <c r="I170" s="20" t="s">
        <v>45</v>
      </c>
      <c r="J170" s="20" t="s">
        <v>1098</v>
      </c>
      <c r="K170" s="35" t="s">
        <v>1099</v>
      </c>
      <c r="L170" s="21" t="s">
        <v>1096</v>
      </c>
      <c r="M170" s="21" t="s">
        <v>59</v>
      </c>
      <c r="N170" s="58"/>
      <c r="O170" s="20"/>
      <c r="P170" s="20"/>
      <c r="Q170" s="20"/>
    </row>
    <row r="171" s="2" customFormat="1" customHeight="1" spans="1:17">
      <c r="A171" s="15">
        <f t="shared" si="6"/>
        <v>169</v>
      </c>
      <c r="B171" s="15" t="s">
        <v>18</v>
      </c>
      <c r="C171" s="20" t="s">
        <v>19</v>
      </c>
      <c r="D171" s="20" t="s">
        <v>1100</v>
      </c>
      <c r="E171" s="20" t="s">
        <v>38</v>
      </c>
      <c r="F171" s="199" t="s">
        <v>1101</v>
      </c>
      <c r="G171" s="21" t="str">
        <f t="shared" si="5"/>
        <v>440781197703143519</v>
      </c>
      <c r="H171" s="20" t="s">
        <v>23</v>
      </c>
      <c r="I171" s="20" t="s">
        <v>24</v>
      </c>
      <c r="J171" s="20" t="s">
        <v>1102</v>
      </c>
      <c r="K171" s="35" t="s">
        <v>1103</v>
      </c>
      <c r="L171" s="21" t="s">
        <v>1100</v>
      </c>
      <c r="M171" s="21" t="s">
        <v>59</v>
      </c>
      <c r="N171" s="58"/>
      <c r="O171" s="20"/>
      <c r="P171" s="20"/>
      <c r="Q171" s="20"/>
    </row>
    <row r="172" s="2" customFormat="1" customHeight="1" spans="1:17">
      <c r="A172" s="15">
        <f t="shared" si="6"/>
        <v>170</v>
      </c>
      <c r="B172" s="15" t="s">
        <v>18</v>
      </c>
      <c r="C172" s="20" t="s">
        <v>19</v>
      </c>
      <c r="D172" s="20" t="s">
        <v>1104</v>
      </c>
      <c r="E172" s="20" t="s">
        <v>21</v>
      </c>
      <c r="F172" s="20" t="s">
        <v>1105</v>
      </c>
      <c r="G172" s="21" t="str">
        <f t="shared" si="5"/>
        <v>440722196211013828</v>
      </c>
      <c r="H172" s="20" t="s">
        <v>23</v>
      </c>
      <c r="I172" s="20" t="s">
        <v>45</v>
      </c>
      <c r="J172" s="20" t="s">
        <v>1106</v>
      </c>
      <c r="K172" s="199" t="s">
        <v>1107</v>
      </c>
      <c r="L172" s="20" t="s">
        <v>1104</v>
      </c>
      <c r="M172" s="21" t="s">
        <v>27</v>
      </c>
      <c r="N172" s="58"/>
      <c r="O172" s="20"/>
      <c r="P172" s="20"/>
      <c r="Q172" s="20"/>
    </row>
    <row r="173" s="2" customFormat="1" customHeight="1" spans="1:17">
      <c r="A173" s="15">
        <f t="shared" si="6"/>
        <v>171</v>
      </c>
      <c r="B173" s="15" t="s">
        <v>18</v>
      </c>
      <c r="C173" s="20" t="s">
        <v>19</v>
      </c>
      <c r="D173" s="20" t="s">
        <v>544</v>
      </c>
      <c r="E173" s="20" t="s">
        <v>21</v>
      </c>
      <c r="F173" s="20" t="s">
        <v>545</v>
      </c>
      <c r="G173" s="21" t="str">
        <f t="shared" si="5"/>
        <v>440722197307153520</v>
      </c>
      <c r="H173" s="20" t="s">
        <v>23</v>
      </c>
      <c r="I173" s="20" t="s">
        <v>45</v>
      </c>
      <c r="J173" s="20" t="s">
        <v>546</v>
      </c>
      <c r="K173" s="20" t="s">
        <v>547</v>
      </c>
      <c r="L173" s="20" t="s">
        <v>544</v>
      </c>
      <c r="M173" s="21" t="s">
        <v>27</v>
      </c>
      <c r="N173" s="58"/>
      <c r="O173" s="20"/>
      <c r="P173" s="20"/>
      <c r="Q173" s="20"/>
    </row>
    <row r="174" s="2" customFormat="1" customHeight="1" spans="1:17">
      <c r="A174" s="15">
        <f t="shared" si="6"/>
        <v>172</v>
      </c>
      <c r="B174" s="15" t="s">
        <v>18</v>
      </c>
      <c r="C174" s="20" t="s">
        <v>19</v>
      </c>
      <c r="D174" s="20" t="s">
        <v>486</v>
      </c>
      <c r="E174" s="20" t="s">
        <v>38</v>
      </c>
      <c r="F174" s="20" t="s">
        <v>487</v>
      </c>
      <c r="G174" s="21" t="str">
        <f t="shared" si="5"/>
        <v>44072219680828353X</v>
      </c>
      <c r="H174" s="20" t="s">
        <v>23</v>
      </c>
      <c r="I174" s="20" t="s">
        <v>70</v>
      </c>
      <c r="J174" s="20" t="s">
        <v>1108</v>
      </c>
      <c r="K174" s="192" t="s">
        <v>489</v>
      </c>
      <c r="L174" s="21" t="s">
        <v>486</v>
      </c>
      <c r="M174" s="33" t="s">
        <v>27</v>
      </c>
      <c r="N174" s="58"/>
      <c r="O174" s="20"/>
      <c r="P174" s="20"/>
      <c r="Q174" s="20"/>
    </row>
    <row r="175" s="2" customFormat="1" customHeight="1" spans="1:17">
      <c r="A175" s="15">
        <f t="shared" si="6"/>
        <v>173</v>
      </c>
      <c r="B175" s="15" t="s">
        <v>18</v>
      </c>
      <c r="C175" s="20" t="s">
        <v>19</v>
      </c>
      <c r="D175" s="20" t="s">
        <v>1109</v>
      </c>
      <c r="E175" s="20" t="s">
        <v>38</v>
      </c>
      <c r="F175" s="20" t="s">
        <v>1110</v>
      </c>
      <c r="G175" s="21" t="str">
        <f t="shared" si="5"/>
        <v>440722195208093519</v>
      </c>
      <c r="H175" s="20" t="s">
        <v>23</v>
      </c>
      <c r="I175" s="20" t="s">
        <v>70</v>
      </c>
      <c r="J175" s="20" t="s">
        <v>1111</v>
      </c>
      <c r="K175" s="35" t="s">
        <v>1112</v>
      </c>
      <c r="L175" s="21" t="s">
        <v>1109</v>
      </c>
      <c r="M175" s="21" t="s">
        <v>27</v>
      </c>
      <c r="N175" s="58"/>
      <c r="O175" s="20"/>
      <c r="P175" s="20"/>
      <c r="Q175" s="20"/>
    </row>
    <row r="176" s="2" customFormat="1" customHeight="1" spans="1:17">
      <c r="A176" s="15">
        <f t="shared" si="6"/>
        <v>174</v>
      </c>
      <c r="B176" s="15" t="s">
        <v>18</v>
      </c>
      <c r="C176" s="20" t="s">
        <v>19</v>
      </c>
      <c r="D176" s="20" t="s">
        <v>1113</v>
      </c>
      <c r="E176" s="20" t="s">
        <v>38</v>
      </c>
      <c r="F176" s="20" t="s">
        <v>1114</v>
      </c>
      <c r="G176" s="21" t="str">
        <f t="shared" si="5"/>
        <v>440781201109183517</v>
      </c>
      <c r="H176" s="20" t="s">
        <v>30</v>
      </c>
      <c r="I176" s="20" t="s">
        <v>45</v>
      </c>
      <c r="J176" s="20" t="s">
        <v>1115</v>
      </c>
      <c r="K176" s="192" t="s">
        <v>1116</v>
      </c>
      <c r="L176" s="21" t="s">
        <v>1113</v>
      </c>
      <c r="M176" s="21" t="s">
        <v>59</v>
      </c>
      <c r="N176" s="58"/>
      <c r="O176" s="20"/>
      <c r="P176" s="20"/>
      <c r="Q176" s="20"/>
    </row>
    <row r="177" s="2" customFormat="1" customHeight="1" spans="1:17">
      <c r="A177" s="15">
        <f t="shared" si="6"/>
        <v>175</v>
      </c>
      <c r="B177" s="15" t="s">
        <v>18</v>
      </c>
      <c r="C177" s="20" t="s">
        <v>19</v>
      </c>
      <c r="D177" s="20" t="s">
        <v>1117</v>
      </c>
      <c r="E177" s="20" t="s">
        <v>21</v>
      </c>
      <c r="F177" s="20" t="s">
        <v>1118</v>
      </c>
      <c r="G177" s="21" t="str">
        <f t="shared" si="5"/>
        <v>440781197409103524</v>
      </c>
      <c r="H177" s="20" t="s">
        <v>30</v>
      </c>
      <c r="I177" s="20" t="s">
        <v>45</v>
      </c>
      <c r="J177" s="20" t="s">
        <v>1119</v>
      </c>
      <c r="K177" s="192" t="s">
        <v>1120</v>
      </c>
      <c r="L177" s="21" t="s">
        <v>1117</v>
      </c>
      <c r="M177" s="21" t="s">
        <v>108</v>
      </c>
      <c r="N177" s="58"/>
      <c r="O177" s="20"/>
      <c r="P177" s="20"/>
      <c r="Q177" s="20"/>
    </row>
    <row r="178" s="2" customFormat="1" customHeight="1" spans="1:17">
      <c r="A178" s="15">
        <f t="shared" si="6"/>
        <v>176</v>
      </c>
      <c r="B178" s="15" t="s">
        <v>18</v>
      </c>
      <c r="C178" s="20" t="s">
        <v>19</v>
      </c>
      <c r="D178" s="20" t="s">
        <v>548</v>
      </c>
      <c r="E178" s="20" t="s">
        <v>38</v>
      </c>
      <c r="F178" s="20" t="s">
        <v>549</v>
      </c>
      <c r="G178" s="21" t="str">
        <f t="shared" si="5"/>
        <v>440722197310273515</v>
      </c>
      <c r="H178" s="20" t="s">
        <v>30</v>
      </c>
      <c r="I178" s="20" t="s">
        <v>45</v>
      </c>
      <c r="J178" s="20" t="s">
        <v>550</v>
      </c>
      <c r="K178" s="199" t="s">
        <v>551</v>
      </c>
      <c r="L178" s="20" t="s">
        <v>548</v>
      </c>
      <c r="M178" s="21" t="s">
        <v>27</v>
      </c>
      <c r="N178" s="58"/>
      <c r="O178" s="20"/>
      <c r="P178" s="20"/>
      <c r="Q178" s="20"/>
    </row>
    <row r="179" s="2" customFormat="1" customHeight="1" spans="1:17">
      <c r="A179" s="15">
        <f t="shared" si="6"/>
        <v>177</v>
      </c>
      <c r="B179" s="15" t="s">
        <v>18</v>
      </c>
      <c r="C179" s="20" t="s">
        <v>19</v>
      </c>
      <c r="D179" s="20" t="s">
        <v>109</v>
      </c>
      <c r="E179" s="20" t="s">
        <v>21</v>
      </c>
      <c r="F179" s="20" t="s">
        <v>110</v>
      </c>
      <c r="G179" s="21" t="str">
        <f t="shared" si="5"/>
        <v>440722196708196228</v>
      </c>
      <c r="H179" s="20" t="s">
        <v>30</v>
      </c>
      <c r="I179" s="20" t="s">
        <v>45</v>
      </c>
      <c r="J179" s="20" t="s">
        <v>111</v>
      </c>
      <c r="K179" s="33" t="s">
        <v>112</v>
      </c>
      <c r="L179" s="33" t="s">
        <v>109</v>
      </c>
      <c r="M179" s="9" t="s">
        <v>27</v>
      </c>
      <c r="N179" s="58"/>
      <c r="O179" s="20"/>
      <c r="P179" s="20"/>
      <c r="Q179" s="20"/>
    </row>
    <row r="180" s="2" customFormat="1" customHeight="1" spans="1:17">
      <c r="A180" s="15">
        <f t="shared" si="6"/>
        <v>178</v>
      </c>
      <c r="B180" s="15" t="s">
        <v>18</v>
      </c>
      <c r="C180" s="20" t="s">
        <v>19</v>
      </c>
      <c r="D180" s="20" t="s">
        <v>149</v>
      </c>
      <c r="E180" s="20" t="s">
        <v>21</v>
      </c>
      <c r="F180" s="20" t="s">
        <v>150</v>
      </c>
      <c r="G180" s="21" t="str">
        <f t="shared" si="5"/>
        <v>440722196203193865</v>
      </c>
      <c r="H180" s="20" t="s">
        <v>30</v>
      </c>
      <c r="I180" s="20" t="s">
        <v>45</v>
      </c>
      <c r="J180" s="20" t="s">
        <v>151</v>
      </c>
      <c r="K180" s="33" t="s">
        <v>152</v>
      </c>
      <c r="L180" s="33" t="s">
        <v>149</v>
      </c>
      <c r="M180" s="9" t="s">
        <v>27</v>
      </c>
      <c r="N180" s="58"/>
      <c r="O180" s="20"/>
      <c r="P180" s="20"/>
      <c r="Q180" s="20"/>
    </row>
    <row r="181" s="2" customFormat="1" customHeight="1" spans="1:17">
      <c r="A181" s="15">
        <f t="shared" si="6"/>
        <v>179</v>
      </c>
      <c r="B181" s="15" t="s">
        <v>18</v>
      </c>
      <c r="C181" s="20" t="s">
        <v>19</v>
      </c>
      <c r="D181" s="20" t="s">
        <v>1121</v>
      </c>
      <c r="E181" s="20" t="s">
        <v>21</v>
      </c>
      <c r="F181" s="20" t="s">
        <v>1122</v>
      </c>
      <c r="G181" s="21" t="str">
        <f t="shared" si="5"/>
        <v>440781201212163522</v>
      </c>
      <c r="H181" s="20" t="s">
        <v>30</v>
      </c>
      <c r="I181" s="20" t="s">
        <v>45</v>
      </c>
      <c r="J181" s="20" t="s">
        <v>1123</v>
      </c>
      <c r="K181" s="199" t="s">
        <v>1124</v>
      </c>
      <c r="L181" s="20" t="s">
        <v>1121</v>
      </c>
      <c r="M181" s="21" t="s">
        <v>27</v>
      </c>
      <c r="N181" s="58"/>
      <c r="O181" s="20"/>
      <c r="P181" s="20"/>
      <c r="Q181" s="20"/>
    </row>
    <row r="182" s="2" customFormat="1" customHeight="1" spans="1:17">
      <c r="A182" s="15">
        <f t="shared" si="6"/>
        <v>180</v>
      </c>
      <c r="B182" s="15" t="s">
        <v>18</v>
      </c>
      <c r="C182" s="20" t="s">
        <v>19</v>
      </c>
      <c r="D182" s="20" t="s">
        <v>200</v>
      </c>
      <c r="E182" s="20" t="s">
        <v>21</v>
      </c>
      <c r="F182" s="20" t="s">
        <v>201</v>
      </c>
      <c r="G182" s="21" t="str">
        <f t="shared" si="5"/>
        <v>440781200110293540</v>
      </c>
      <c r="H182" s="20" t="s">
        <v>30</v>
      </c>
      <c r="I182" s="20" t="s">
        <v>45</v>
      </c>
      <c r="J182" s="20" t="s">
        <v>202</v>
      </c>
      <c r="K182" s="35" t="s">
        <v>203</v>
      </c>
      <c r="L182" s="21" t="s">
        <v>200</v>
      </c>
      <c r="M182" s="21" t="s">
        <v>27</v>
      </c>
      <c r="N182" s="58"/>
      <c r="O182" s="20"/>
      <c r="P182" s="20"/>
      <c r="Q182" s="20"/>
    </row>
    <row r="183" s="2" customFormat="1" customHeight="1" spans="1:17">
      <c r="A183" s="15">
        <f t="shared" si="6"/>
        <v>181</v>
      </c>
      <c r="B183" s="15" t="s">
        <v>18</v>
      </c>
      <c r="C183" s="20" t="s">
        <v>19</v>
      </c>
      <c r="D183" s="20" t="s">
        <v>280</v>
      </c>
      <c r="E183" s="20" t="s">
        <v>38</v>
      </c>
      <c r="F183" s="20" t="s">
        <v>281</v>
      </c>
      <c r="G183" s="21" t="str">
        <f t="shared" si="5"/>
        <v>440781200202233537</v>
      </c>
      <c r="H183" s="20" t="s">
        <v>30</v>
      </c>
      <c r="I183" s="20" t="s">
        <v>45</v>
      </c>
      <c r="J183" s="20" t="s">
        <v>282</v>
      </c>
      <c r="K183" s="35" t="s">
        <v>283</v>
      </c>
      <c r="L183" s="21" t="s">
        <v>280</v>
      </c>
      <c r="M183" s="21" t="s">
        <v>27</v>
      </c>
      <c r="N183" s="58"/>
      <c r="O183" s="20"/>
      <c r="P183" s="20"/>
      <c r="Q183" s="20"/>
    </row>
    <row r="184" s="2" customFormat="1" customHeight="1" spans="1:17">
      <c r="A184" s="15">
        <f t="shared" si="6"/>
        <v>182</v>
      </c>
      <c r="B184" s="15" t="s">
        <v>18</v>
      </c>
      <c r="C184" s="20" t="s">
        <v>19</v>
      </c>
      <c r="D184" s="20" t="s">
        <v>160</v>
      </c>
      <c r="E184" s="20" t="s">
        <v>38</v>
      </c>
      <c r="F184" s="20" t="s">
        <v>161</v>
      </c>
      <c r="G184" s="21" t="str">
        <f t="shared" si="5"/>
        <v>440781198309053552</v>
      </c>
      <c r="H184" s="20" t="s">
        <v>30</v>
      </c>
      <c r="I184" s="20" t="s">
        <v>45</v>
      </c>
      <c r="J184" s="20" t="s">
        <v>162</v>
      </c>
      <c r="K184" s="189" t="s">
        <v>163</v>
      </c>
      <c r="L184" s="17" t="s">
        <v>160</v>
      </c>
      <c r="M184" s="35" t="s">
        <v>27</v>
      </c>
      <c r="N184" s="58"/>
      <c r="O184" s="20"/>
      <c r="P184" s="20"/>
      <c r="Q184" s="20"/>
    </row>
    <row r="185" s="2" customFormat="1" customHeight="1" spans="1:17">
      <c r="A185" s="15">
        <f t="shared" si="6"/>
        <v>183</v>
      </c>
      <c r="B185" s="15" t="s">
        <v>18</v>
      </c>
      <c r="C185" s="20" t="s">
        <v>19</v>
      </c>
      <c r="D185" s="20" t="s">
        <v>1125</v>
      </c>
      <c r="E185" s="20" t="s">
        <v>21</v>
      </c>
      <c r="F185" s="19" t="s">
        <v>1126</v>
      </c>
      <c r="G185" s="21" t="str">
        <f t="shared" si="5"/>
        <v>440722197307173548</v>
      </c>
      <c r="H185" s="20" t="s">
        <v>30</v>
      </c>
      <c r="I185" s="20" t="s">
        <v>70</v>
      </c>
      <c r="J185" s="20" t="s">
        <v>1127</v>
      </c>
      <c r="K185" s="192" t="s">
        <v>1128</v>
      </c>
      <c r="L185" s="21" t="s">
        <v>1125</v>
      </c>
      <c r="M185" s="21" t="s">
        <v>27</v>
      </c>
      <c r="N185" s="58"/>
      <c r="O185" s="20"/>
      <c r="P185" s="20"/>
      <c r="Q185" s="20"/>
    </row>
    <row r="186" s="2" customFormat="1" customHeight="1" spans="1:17">
      <c r="A186" s="15">
        <f t="shared" si="6"/>
        <v>184</v>
      </c>
      <c r="B186" s="15" t="s">
        <v>772</v>
      </c>
      <c r="C186" s="20" t="s">
        <v>19</v>
      </c>
      <c r="D186" s="20" t="s">
        <v>1129</v>
      </c>
      <c r="E186" s="20" t="s">
        <v>21</v>
      </c>
      <c r="F186" s="19" t="s">
        <v>1130</v>
      </c>
      <c r="G186" s="21" t="str">
        <f t="shared" si="5"/>
        <v>440781201505213546</v>
      </c>
      <c r="H186" s="20" t="s">
        <v>30</v>
      </c>
      <c r="I186" s="20" t="s">
        <v>70</v>
      </c>
      <c r="J186" s="20" t="s">
        <v>1131</v>
      </c>
      <c r="K186" s="20" t="s">
        <v>1132</v>
      </c>
      <c r="L186" s="20" t="s">
        <v>1129</v>
      </c>
      <c r="M186" s="21" t="s">
        <v>59</v>
      </c>
      <c r="N186" s="58"/>
      <c r="O186" s="20"/>
      <c r="P186" s="20"/>
      <c r="Q186" s="20"/>
    </row>
    <row r="187" s="2" customFormat="1" customHeight="1" spans="1:17">
      <c r="A187" s="15">
        <f t="shared" si="6"/>
        <v>185</v>
      </c>
      <c r="B187" s="15" t="s">
        <v>18</v>
      </c>
      <c r="C187" s="20" t="s">
        <v>19</v>
      </c>
      <c r="D187" s="20" t="s">
        <v>1133</v>
      </c>
      <c r="E187" s="20" t="s">
        <v>21</v>
      </c>
      <c r="F187" s="19" t="s">
        <v>1134</v>
      </c>
      <c r="G187" s="21" t="str">
        <f t="shared" si="5"/>
        <v>44078119800403174X</v>
      </c>
      <c r="H187" s="20" t="s">
        <v>30</v>
      </c>
      <c r="I187" s="20" t="s">
        <v>70</v>
      </c>
      <c r="J187" s="20" t="s">
        <v>1135</v>
      </c>
      <c r="K187" s="20" t="s">
        <v>1136</v>
      </c>
      <c r="L187" s="20" t="s">
        <v>1133</v>
      </c>
      <c r="M187" s="21" t="s">
        <v>59</v>
      </c>
      <c r="N187" s="58"/>
      <c r="O187" s="20"/>
      <c r="P187" s="20"/>
      <c r="Q187" s="20"/>
    </row>
    <row r="188" s="2" customFormat="1" customHeight="1" spans="1:17">
      <c r="A188" s="15">
        <f t="shared" si="6"/>
        <v>186</v>
      </c>
      <c r="B188" s="15" t="s">
        <v>18</v>
      </c>
      <c r="C188" s="17" t="s">
        <v>19</v>
      </c>
      <c r="D188" s="17" t="s">
        <v>208</v>
      </c>
      <c r="E188" s="17" t="s">
        <v>38</v>
      </c>
      <c r="F188" s="19" t="s">
        <v>209</v>
      </c>
      <c r="G188" s="21" t="str">
        <f t="shared" si="5"/>
        <v>440722197003223518</v>
      </c>
      <c r="H188" s="18" t="s">
        <v>23</v>
      </c>
      <c r="I188" s="17" t="s">
        <v>45</v>
      </c>
      <c r="J188" s="17" t="s">
        <v>1137</v>
      </c>
      <c r="K188" s="33" t="s">
        <v>211</v>
      </c>
      <c r="L188" s="33" t="s">
        <v>208</v>
      </c>
      <c r="M188" s="21" t="s">
        <v>59</v>
      </c>
      <c r="N188" s="38"/>
      <c r="O188" s="17"/>
      <c r="P188" s="17"/>
      <c r="Q188" s="17"/>
    </row>
    <row r="189" s="2" customFormat="1" customHeight="1" spans="1:17">
      <c r="A189" s="15">
        <f t="shared" si="6"/>
        <v>187</v>
      </c>
      <c r="B189" s="15" t="s">
        <v>18</v>
      </c>
      <c r="C189" s="17" t="s">
        <v>19</v>
      </c>
      <c r="D189" s="17" t="s">
        <v>1138</v>
      </c>
      <c r="E189" s="17" t="s">
        <v>38</v>
      </c>
      <c r="F189" s="17" t="s">
        <v>1139</v>
      </c>
      <c r="G189" s="21" t="str">
        <f t="shared" si="5"/>
        <v>44072219760118351X</v>
      </c>
      <c r="H189" s="18" t="s">
        <v>23</v>
      </c>
      <c r="I189" s="17" t="s">
        <v>70</v>
      </c>
      <c r="J189" s="17" t="s">
        <v>1140</v>
      </c>
      <c r="K189" s="192" t="s">
        <v>1141</v>
      </c>
      <c r="L189" s="21" t="s">
        <v>1138</v>
      </c>
      <c r="M189" s="21" t="s">
        <v>27</v>
      </c>
      <c r="N189" s="38"/>
      <c r="O189" s="17"/>
      <c r="P189" s="17"/>
      <c r="Q189" s="17"/>
    </row>
    <row r="190" s="2" customFormat="1" customHeight="1" spans="1:17">
      <c r="A190" s="15">
        <f t="shared" si="6"/>
        <v>188</v>
      </c>
      <c r="B190" s="15" t="s">
        <v>18</v>
      </c>
      <c r="C190" s="17" t="s">
        <v>19</v>
      </c>
      <c r="D190" s="17" t="s">
        <v>1142</v>
      </c>
      <c r="E190" s="17" t="s">
        <v>38</v>
      </c>
      <c r="F190" s="17" t="s">
        <v>1143</v>
      </c>
      <c r="G190" s="21" t="str">
        <f t="shared" si="5"/>
        <v>440781198004183532</v>
      </c>
      <c r="H190" s="18" t="s">
        <v>23</v>
      </c>
      <c r="I190" s="17" t="s">
        <v>70</v>
      </c>
      <c r="J190" s="17" t="s">
        <v>1144</v>
      </c>
      <c r="K190" s="192" t="s">
        <v>1145</v>
      </c>
      <c r="L190" s="21" t="s">
        <v>1142</v>
      </c>
      <c r="M190" s="21" t="s">
        <v>27</v>
      </c>
      <c r="N190" s="38"/>
      <c r="O190" s="17"/>
      <c r="P190" s="17"/>
      <c r="Q190" s="17"/>
    </row>
    <row r="191" s="2" customFormat="1" customHeight="1" spans="1:17">
      <c r="A191" s="15">
        <f t="shared" si="6"/>
        <v>189</v>
      </c>
      <c r="B191" s="15" t="s">
        <v>772</v>
      </c>
      <c r="C191" s="17" t="s">
        <v>19</v>
      </c>
      <c r="D191" s="17" t="s">
        <v>1146</v>
      </c>
      <c r="E191" s="17" t="s">
        <v>38</v>
      </c>
      <c r="F191" s="17" t="s">
        <v>1147</v>
      </c>
      <c r="G191" s="21" t="str">
        <f t="shared" si="5"/>
        <v>500101200001087037</v>
      </c>
      <c r="H191" s="18" t="s">
        <v>30</v>
      </c>
      <c r="I191" s="17" t="s">
        <v>45</v>
      </c>
      <c r="J191" s="17" t="s">
        <v>1148</v>
      </c>
      <c r="K191" s="17" t="s">
        <v>1149</v>
      </c>
      <c r="L191" s="17" t="s">
        <v>1146</v>
      </c>
      <c r="M191" s="21" t="s">
        <v>59</v>
      </c>
      <c r="N191" s="38"/>
      <c r="O191" s="17"/>
      <c r="P191" s="17"/>
      <c r="Q191" s="17"/>
    </row>
    <row r="192" s="2" customFormat="1" customHeight="1" spans="1:17">
      <c r="A192" s="15">
        <f t="shared" si="6"/>
        <v>190</v>
      </c>
      <c r="B192" s="15" t="s">
        <v>18</v>
      </c>
      <c r="C192" s="17" t="s">
        <v>19</v>
      </c>
      <c r="D192" s="17" t="s">
        <v>430</v>
      </c>
      <c r="E192" s="17" t="s">
        <v>21</v>
      </c>
      <c r="F192" s="17" t="s">
        <v>431</v>
      </c>
      <c r="G192" s="21" t="str">
        <f t="shared" si="5"/>
        <v>440781197809183842</v>
      </c>
      <c r="H192" s="18" t="s">
        <v>30</v>
      </c>
      <c r="I192" s="17" t="s">
        <v>45</v>
      </c>
      <c r="J192" s="17" t="s">
        <v>771</v>
      </c>
      <c r="K192" s="189" t="s">
        <v>432</v>
      </c>
      <c r="L192" s="9" t="s">
        <v>430</v>
      </c>
      <c r="M192" s="33" t="s">
        <v>27</v>
      </c>
      <c r="N192" s="38"/>
      <c r="O192" s="17"/>
      <c r="P192" s="17"/>
      <c r="Q192" s="17"/>
    </row>
    <row r="193" s="2" customFormat="1" customHeight="1" spans="1:17">
      <c r="A193" s="15">
        <f t="shared" si="6"/>
        <v>191</v>
      </c>
      <c r="B193" s="15" t="s">
        <v>18</v>
      </c>
      <c r="C193" s="17" t="s">
        <v>19</v>
      </c>
      <c r="D193" s="17" t="s">
        <v>1154</v>
      </c>
      <c r="E193" s="17" t="s">
        <v>38</v>
      </c>
      <c r="F193" s="189" t="s">
        <v>1155</v>
      </c>
      <c r="G193" s="21" t="str">
        <f t="shared" si="5"/>
        <v>440781197701023513</v>
      </c>
      <c r="H193" s="18" t="s">
        <v>23</v>
      </c>
      <c r="I193" s="17" t="s">
        <v>24</v>
      </c>
      <c r="J193" s="17" t="s">
        <v>1156</v>
      </c>
      <c r="K193" s="35" t="s">
        <v>1157</v>
      </c>
      <c r="L193" s="21" t="s">
        <v>1154</v>
      </c>
      <c r="M193" s="21" t="s">
        <v>27</v>
      </c>
      <c r="N193" s="38"/>
      <c r="O193" s="17"/>
      <c r="P193" s="17"/>
      <c r="Q193" s="17"/>
    </row>
    <row r="194" s="2" customFormat="1" customHeight="1" spans="1:17">
      <c r="A194" s="15">
        <f t="shared" si="6"/>
        <v>192</v>
      </c>
      <c r="B194" s="15" t="s">
        <v>18</v>
      </c>
      <c r="C194" s="17" t="s">
        <v>19</v>
      </c>
      <c r="D194" s="17" t="s">
        <v>1158</v>
      </c>
      <c r="E194" s="17" t="s">
        <v>21</v>
      </c>
      <c r="F194" s="17" t="s">
        <v>1159</v>
      </c>
      <c r="G194" s="21" t="str">
        <f t="shared" si="5"/>
        <v>440781196304083526</v>
      </c>
      <c r="H194" s="18" t="s">
        <v>40</v>
      </c>
      <c r="I194" s="17" t="s">
        <v>24</v>
      </c>
      <c r="J194" s="17" t="s">
        <v>1160</v>
      </c>
      <c r="K194" s="192" t="s">
        <v>1161</v>
      </c>
      <c r="L194" s="21" t="s">
        <v>1158</v>
      </c>
      <c r="M194" s="21" t="s">
        <v>27</v>
      </c>
      <c r="N194" s="60"/>
      <c r="O194" s="61"/>
      <c r="P194" s="61"/>
      <c r="Q194" s="61"/>
    </row>
    <row r="195" s="2" customFormat="1" customHeight="1" spans="1:17">
      <c r="A195" s="15">
        <f t="shared" si="6"/>
        <v>193</v>
      </c>
      <c r="B195" s="15" t="s">
        <v>18</v>
      </c>
      <c r="C195" s="17" t="s">
        <v>19</v>
      </c>
      <c r="D195" s="17" t="s">
        <v>1162</v>
      </c>
      <c r="E195" s="17" t="s">
        <v>21</v>
      </c>
      <c r="F195" s="17" t="s">
        <v>1163</v>
      </c>
      <c r="G195" s="21" t="str">
        <f t="shared" si="5"/>
        <v>440722196402023527</v>
      </c>
      <c r="H195" s="18" t="s">
        <v>23</v>
      </c>
      <c r="I195" s="17" t="s">
        <v>70</v>
      </c>
      <c r="J195" s="17" t="s">
        <v>1164</v>
      </c>
      <c r="K195" s="192" t="s">
        <v>1165</v>
      </c>
      <c r="L195" s="21" t="s">
        <v>1162</v>
      </c>
      <c r="M195" s="21" t="s">
        <v>27</v>
      </c>
      <c r="N195" s="60"/>
      <c r="O195" s="61"/>
      <c r="P195" s="61"/>
      <c r="Q195" s="61"/>
    </row>
    <row r="196" s="2" customFormat="1" customHeight="1" spans="1:17">
      <c r="A196" s="15">
        <f t="shared" si="6"/>
        <v>194</v>
      </c>
      <c r="B196" s="15" t="s">
        <v>772</v>
      </c>
      <c r="C196" s="17" t="s">
        <v>19</v>
      </c>
      <c r="D196" s="17" t="s">
        <v>1166</v>
      </c>
      <c r="E196" s="17" t="s">
        <v>21</v>
      </c>
      <c r="F196" s="17" t="s">
        <v>1167</v>
      </c>
      <c r="G196" s="21" t="str">
        <f t="shared" si="5"/>
        <v>440781198806133561</v>
      </c>
      <c r="H196" s="18" t="s">
        <v>30</v>
      </c>
      <c r="I196" s="17" t="s">
        <v>45</v>
      </c>
      <c r="J196" s="17" t="s">
        <v>1168</v>
      </c>
      <c r="K196" s="17" t="s">
        <v>1169</v>
      </c>
      <c r="L196" s="17" t="s">
        <v>1166</v>
      </c>
      <c r="M196" s="21" t="s">
        <v>59</v>
      </c>
      <c r="N196" s="60"/>
      <c r="O196" s="61"/>
      <c r="P196" s="61"/>
      <c r="Q196" s="61"/>
    </row>
    <row r="197" s="2" customFormat="1" customHeight="1" spans="1:17">
      <c r="A197" s="15">
        <f t="shared" si="6"/>
        <v>195</v>
      </c>
      <c r="B197" s="15" t="s">
        <v>18</v>
      </c>
      <c r="C197" s="17" t="s">
        <v>19</v>
      </c>
      <c r="D197" s="17" t="s">
        <v>1170</v>
      </c>
      <c r="E197" s="17" t="s">
        <v>21</v>
      </c>
      <c r="F197" s="17" t="s">
        <v>1171</v>
      </c>
      <c r="G197" s="21" t="str">
        <f t="shared" si="5"/>
        <v>460036196607135526</v>
      </c>
      <c r="H197" s="18" t="s">
        <v>174</v>
      </c>
      <c r="I197" s="17" t="s">
        <v>51</v>
      </c>
      <c r="J197" s="17" t="s">
        <v>1172</v>
      </c>
      <c r="K197" s="35" t="s">
        <v>1173</v>
      </c>
      <c r="L197" s="21" t="s">
        <v>1170</v>
      </c>
      <c r="M197" s="21" t="s">
        <v>27</v>
      </c>
      <c r="N197" s="60"/>
      <c r="O197" s="61"/>
      <c r="P197" s="61"/>
      <c r="Q197" s="61"/>
    </row>
    <row r="198" s="2" customFormat="1" customHeight="1" spans="1:17">
      <c r="A198" s="15">
        <f t="shared" si="6"/>
        <v>196</v>
      </c>
      <c r="B198" s="15" t="s">
        <v>18</v>
      </c>
      <c r="C198" s="17" t="s">
        <v>19</v>
      </c>
      <c r="D198" s="9" t="s">
        <v>261</v>
      </c>
      <c r="E198" s="17" t="s">
        <v>21</v>
      </c>
      <c r="F198" s="17" t="s">
        <v>1174</v>
      </c>
      <c r="G198" s="21" t="str">
        <f t="shared" ref="G198:G261" si="7">LEFT(F198,18)</f>
        <v>44072219690401476X</v>
      </c>
      <c r="H198" s="18" t="s">
        <v>23</v>
      </c>
      <c r="I198" s="17" t="s">
        <v>24</v>
      </c>
      <c r="J198" s="17" t="s">
        <v>263</v>
      </c>
      <c r="K198" s="33" t="s">
        <v>264</v>
      </c>
      <c r="L198" s="33" t="s">
        <v>261</v>
      </c>
      <c r="M198" s="33" t="s">
        <v>27</v>
      </c>
      <c r="N198" s="60"/>
      <c r="O198" s="61"/>
      <c r="P198" s="61"/>
      <c r="Q198" s="61"/>
    </row>
    <row r="199" s="2" customFormat="1" customHeight="1" spans="1:17">
      <c r="A199" s="15">
        <f t="shared" si="6"/>
        <v>197</v>
      </c>
      <c r="B199" s="15" t="s">
        <v>18</v>
      </c>
      <c r="C199" s="17" t="s">
        <v>19</v>
      </c>
      <c r="D199" s="17" t="s">
        <v>1175</v>
      </c>
      <c r="E199" s="17" t="s">
        <v>38</v>
      </c>
      <c r="F199" s="189" t="s">
        <v>1176</v>
      </c>
      <c r="G199" s="21" t="str">
        <f t="shared" si="7"/>
        <v>440722195302283511</v>
      </c>
      <c r="H199" s="18" t="s">
        <v>40</v>
      </c>
      <c r="I199" s="17" t="s">
        <v>24</v>
      </c>
      <c r="J199" s="17" t="s">
        <v>1177</v>
      </c>
      <c r="K199" s="35" t="s">
        <v>1178</v>
      </c>
      <c r="L199" s="21" t="s">
        <v>1175</v>
      </c>
      <c r="M199" s="21" t="s">
        <v>27</v>
      </c>
      <c r="N199" s="60"/>
      <c r="O199" s="61"/>
      <c r="P199" s="61"/>
      <c r="Q199" s="61"/>
    </row>
    <row r="200" s="2" customFormat="1" customHeight="1" spans="1:17">
      <c r="A200" s="15">
        <f t="shared" si="6"/>
        <v>198</v>
      </c>
      <c r="B200" s="15" t="s">
        <v>54</v>
      </c>
      <c r="C200" s="17" t="s">
        <v>19</v>
      </c>
      <c r="D200" s="9" t="s">
        <v>1179</v>
      </c>
      <c r="E200" s="17" t="s">
        <v>21</v>
      </c>
      <c r="F200" s="17" t="s">
        <v>1180</v>
      </c>
      <c r="G200" s="21" t="str">
        <f t="shared" si="7"/>
        <v>44282819640701254X</v>
      </c>
      <c r="H200" s="18" t="s">
        <v>23</v>
      </c>
      <c r="I200" s="17" t="s">
        <v>45</v>
      </c>
      <c r="J200" s="17" t="s">
        <v>1181</v>
      </c>
      <c r="K200" s="18" t="s">
        <v>1182</v>
      </c>
      <c r="L200" s="9" t="s">
        <v>1179</v>
      </c>
      <c r="M200" s="21" t="s">
        <v>59</v>
      </c>
      <c r="N200" s="60"/>
      <c r="O200" s="61"/>
      <c r="P200" s="61"/>
      <c r="Q200" s="61"/>
    </row>
    <row r="201" s="2" customFormat="1" customHeight="1" spans="1:17">
      <c r="A201" s="15">
        <f t="shared" si="6"/>
        <v>199</v>
      </c>
      <c r="B201" s="15" t="s">
        <v>18</v>
      </c>
      <c r="C201" s="17" t="s">
        <v>19</v>
      </c>
      <c r="D201" s="9" t="s">
        <v>1183</v>
      </c>
      <c r="E201" s="17" t="s">
        <v>21</v>
      </c>
      <c r="F201" s="17" t="s">
        <v>1184</v>
      </c>
      <c r="G201" s="21" t="str">
        <f t="shared" si="7"/>
        <v>440781195612073528</v>
      </c>
      <c r="H201" s="18" t="s">
        <v>23</v>
      </c>
      <c r="I201" s="17" t="s">
        <v>45</v>
      </c>
      <c r="J201" s="17" t="s">
        <v>1185</v>
      </c>
      <c r="K201" s="9" t="s">
        <v>1186</v>
      </c>
      <c r="L201" s="9" t="s">
        <v>1183</v>
      </c>
      <c r="M201" s="21" t="s">
        <v>27</v>
      </c>
      <c r="N201" s="58"/>
      <c r="O201" s="61"/>
      <c r="P201" s="62"/>
      <c r="Q201" s="62"/>
    </row>
    <row r="202" s="2" customFormat="1" customHeight="1" spans="1:17">
      <c r="A202" s="15">
        <f t="shared" si="6"/>
        <v>200</v>
      </c>
      <c r="B202" s="15" t="s">
        <v>18</v>
      </c>
      <c r="C202" s="17" t="s">
        <v>19</v>
      </c>
      <c r="D202" s="21" t="s">
        <v>1187</v>
      </c>
      <c r="E202" s="21" t="s">
        <v>38</v>
      </c>
      <c r="F202" s="190" t="s">
        <v>1188</v>
      </c>
      <c r="G202" s="21" t="str">
        <f t="shared" si="7"/>
        <v>440722196705283510</v>
      </c>
      <c r="H202" s="18" t="s">
        <v>23</v>
      </c>
      <c r="I202" s="29" t="s">
        <v>24</v>
      </c>
      <c r="J202" s="21" t="s">
        <v>1189</v>
      </c>
      <c r="K202" s="190" t="s">
        <v>1190</v>
      </c>
      <c r="L202" s="21" t="s">
        <v>1187</v>
      </c>
      <c r="M202" s="21" t="s">
        <v>27</v>
      </c>
      <c r="N202" s="56"/>
      <c r="O202" s="29"/>
      <c r="P202" s="21"/>
      <c r="Q202" s="21"/>
    </row>
    <row r="203" s="2" customFormat="1" customHeight="1" spans="1:17">
      <c r="A203" s="15">
        <f t="shared" si="6"/>
        <v>201</v>
      </c>
      <c r="B203" s="15" t="s">
        <v>18</v>
      </c>
      <c r="C203" s="17" t="s">
        <v>19</v>
      </c>
      <c r="D203" s="17" t="s">
        <v>1191</v>
      </c>
      <c r="E203" s="17" t="s">
        <v>38</v>
      </c>
      <c r="F203" s="17" t="s">
        <v>1192</v>
      </c>
      <c r="G203" s="21" t="str">
        <f t="shared" si="7"/>
        <v>440722197510173519</v>
      </c>
      <c r="H203" s="18" t="s">
        <v>23</v>
      </c>
      <c r="I203" s="17" t="s">
        <v>45</v>
      </c>
      <c r="J203" s="17" t="s">
        <v>1193</v>
      </c>
      <c r="K203" s="192" t="s">
        <v>1194</v>
      </c>
      <c r="L203" s="21" t="s">
        <v>1191</v>
      </c>
      <c r="M203" s="21" t="s">
        <v>27</v>
      </c>
      <c r="N203" s="60"/>
      <c r="O203" s="61"/>
      <c r="P203" s="61"/>
      <c r="Q203" s="61"/>
    </row>
    <row r="204" s="2" customFormat="1" customHeight="1" spans="1:17">
      <c r="A204" s="15">
        <f t="shared" si="6"/>
        <v>202</v>
      </c>
      <c r="B204" s="15" t="s">
        <v>18</v>
      </c>
      <c r="C204" s="17" t="s">
        <v>19</v>
      </c>
      <c r="D204" s="17" t="s">
        <v>1195</v>
      </c>
      <c r="E204" s="17" t="s">
        <v>38</v>
      </c>
      <c r="F204" s="17" t="s">
        <v>1196</v>
      </c>
      <c r="G204" s="21" t="str">
        <f t="shared" si="7"/>
        <v>440781199210043535</v>
      </c>
      <c r="H204" s="18" t="s">
        <v>30</v>
      </c>
      <c r="I204" s="17" t="s">
        <v>45</v>
      </c>
      <c r="J204" s="17" t="s">
        <v>1197</v>
      </c>
      <c r="K204" s="192" t="s">
        <v>1198</v>
      </c>
      <c r="L204" s="21" t="s">
        <v>1195</v>
      </c>
      <c r="M204" s="21" t="s">
        <v>27</v>
      </c>
      <c r="N204" s="60"/>
      <c r="O204" s="61"/>
      <c r="P204" s="61"/>
      <c r="Q204" s="61"/>
    </row>
    <row r="205" s="2" customFormat="1" customHeight="1" spans="1:17">
      <c r="A205" s="15">
        <f t="shared" si="6"/>
        <v>203</v>
      </c>
      <c r="B205" s="15" t="s">
        <v>18</v>
      </c>
      <c r="C205" s="17" t="s">
        <v>19</v>
      </c>
      <c r="D205" s="17" t="s">
        <v>1199</v>
      </c>
      <c r="E205" s="17" t="s">
        <v>38</v>
      </c>
      <c r="F205" s="17" t="s">
        <v>1200</v>
      </c>
      <c r="G205" s="21" t="str">
        <f t="shared" si="7"/>
        <v>440722197110233535</v>
      </c>
      <c r="H205" s="18" t="s">
        <v>23</v>
      </c>
      <c r="I205" s="17" t="s">
        <v>70</v>
      </c>
      <c r="J205" s="17" t="s">
        <v>1201</v>
      </c>
      <c r="K205" s="192" t="s">
        <v>1202</v>
      </c>
      <c r="L205" s="21" t="s">
        <v>1199</v>
      </c>
      <c r="M205" s="21" t="s">
        <v>59</v>
      </c>
      <c r="N205" s="60"/>
      <c r="O205" s="61"/>
      <c r="P205" s="61"/>
      <c r="Q205" s="61"/>
    </row>
    <row r="206" s="2" customFormat="1" customHeight="1" spans="1:17">
      <c r="A206" s="15">
        <f t="shared" si="6"/>
        <v>204</v>
      </c>
      <c r="B206" s="15" t="s">
        <v>18</v>
      </c>
      <c r="C206" s="17" t="s">
        <v>19</v>
      </c>
      <c r="D206" s="17" t="s">
        <v>1203</v>
      </c>
      <c r="E206" s="17" t="s">
        <v>38</v>
      </c>
      <c r="F206" s="17" t="s">
        <v>1204</v>
      </c>
      <c r="G206" s="21" t="str">
        <f t="shared" si="7"/>
        <v>440722196401263510</v>
      </c>
      <c r="H206" s="18" t="s">
        <v>23</v>
      </c>
      <c r="I206" s="17" t="s">
        <v>45</v>
      </c>
      <c r="J206" s="18" t="s">
        <v>1205</v>
      </c>
      <c r="K206" s="35" t="s">
        <v>1206</v>
      </c>
      <c r="L206" s="21" t="s">
        <v>1203</v>
      </c>
      <c r="M206" s="21" t="s">
        <v>27</v>
      </c>
      <c r="N206" s="58"/>
      <c r="O206" s="61"/>
      <c r="P206" s="63"/>
      <c r="Q206" s="63"/>
    </row>
    <row r="207" s="2" customFormat="1" customHeight="1" spans="1:17">
      <c r="A207" s="15">
        <f t="shared" si="6"/>
        <v>205</v>
      </c>
      <c r="B207" s="15" t="s">
        <v>18</v>
      </c>
      <c r="C207" s="17" t="s">
        <v>19</v>
      </c>
      <c r="D207" s="17" t="s">
        <v>1207</v>
      </c>
      <c r="E207" s="17" t="s">
        <v>38</v>
      </c>
      <c r="F207" s="17" t="s">
        <v>1208</v>
      </c>
      <c r="G207" s="21" t="str">
        <f t="shared" si="7"/>
        <v>440722196811043553</v>
      </c>
      <c r="H207" s="18" t="s">
        <v>23</v>
      </c>
      <c r="I207" s="17" t="s">
        <v>45</v>
      </c>
      <c r="J207" s="18" t="s">
        <v>1209</v>
      </c>
      <c r="K207" s="17" t="s">
        <v>1210</v>
      </c>
      <c r="L207" s="17" t="s">
        <v>1207</v>
      </c>
      <c r="M207" s="21" t="s">
        <v>27</v>
      </c>
      <c r="N207" s="58"/>
      <c r="O207" s="61"/>
      <c r="P207" s="63"/>
      <c r="Q207" s="63"/>
    </row>
    <row r="208" s="2" customFormat="1" customHeight="1" spans="1:17">
      <c r="A208" s="15">
        <f t="shared" si="6"/>
        <v>206</v>
      </c>
      <c r="B208" s="15" t="s">
        <v>18</v>
      </c>
      <c r="C208" s="17" t="s">
        <v>19</v>
      </c>
      <c r="D208" s="17" t="s">
        <v>1211</v>
      </c>
      <c r="E208" s="17" t="s">
        <v>21</v>
      </c>
      <c r="F208" s="17" t="s">
        <v>1212</v>
      </c>
      <c r="G208" s="21" t="str">
        <f t="shared" si="7"/>
        <v>440722195106023528</v>
      </c>
      <c r="H208" s="18" t="s">
        <v>23</v>
      </c>
      <c r="I208" s="17" t="s">
        <v>51</v>
      </c>
      <c r="J208" s="17" t="s">
        <v>1213</v>
      </c>
      <c r="K208" s="35" t="s">
        <v>1214</v>
      </c>
      <c r="L208" s="21" t="s">
        <v>1211</v>
      </c>
      <c r="M208" s="21" t="s">
        <v>27</v>
      </c>
      <c r="N208" s="58"/>
      <c r="O208" s="61"/>
      <c r="P208" s="61"/>
      <c r="Q208" s="61"/>
    </row>
    <row r="209" s="2" customFormat="1" customHeight="1" spans="1:17">
      <c r="A209" s="15">
        <f t="shared" si="6"/>
        <v>207</v>
      </c>
      <c r="B209" s="15" t="s">
        <v>18</v>
      </c>
      <c r="C209" s="17" t="s">
        <v>19</v>
      </c>
      <c r="D209" s="17" t="s">
        <v>1215</v>
      </c>
      <c r="E209" s="17" t="s">
        <v>21</v>
      </c>
      <c r="F209" s="17" t="s">
        <v>1216</v>
      </c>
      <c r="G209" s="21" t="str">
        <f t="shared" si="7"/>
        <v>440722194707293545</v>
      </c>
      <c r="H209" s="18" t="s">
        <v>89</v>
      </c>
      <c r="I209" s="17" t="s">
        <v>51</v>
      </c>
      <c r="J209" s="17" t="s">
        <v>1217</v>
      </c>
      <c r="K209" s="188" t="s">
        <v>1218</v>
      </c>
      <c r="L209" s="17" t="s">
        <v>1215</v>
      </c>
      <c r="M209" s="21" t="s">
        <v>27</v>
      </c>
      <c r="N209" s="60"/>
      <c r="O209" s="61"/>
      <c r="P209" s="61"/>
      <c r="Q209" s="61"/>
    </row>
    <row r="210" s="2" customFormat="1" customHeight="1" spans="1:17">
      <c r="A210" s="15">
        <f t="shared" si="6"/>
        <v>208</v>
      </c>
      <c r="B210" s="15" t="s">
        <v>18</v>
      </c>
      <c r="C210" s="17" t="s">
        <v>19</v>
      </c>
      <c r="D210" s="17" t="s">
        <v>1219</v>
      </c>
      <c r="E210" s="17" t="s">
        <v>21</v>
      </c>
      <c r="F210" s="17" t="s">
        <v>1220</v>
      </c>
      <c r="G210" s="21" t="str">
        <f t="shared" si="7"/>
        <v>440722194007293528</v>
      </c>
      <c r="H210" s="18" t="s">
        <v>40</v>
      </c>
      <c r="I210" s="17" t="s">
        <v>24</v>
      </c>
      <c r="J210" s="17" t="s">
        <v>1221</v>
      </c>
      <c r="K210" s="189" t="s">
        <v>1222</v>
      </c>
      <c r="L210" s="17" t="s">
        <v>1219</v>
      </c>
      <c r="M210" s="21" t="s">
        <v>27</v>
      </c>
      <c r="N210" s="60"/>
      <c r="O210" s="61"/>
      <c r="P210" s="61"/>
      <c r="Q210" s="61"/>
    </row>
    <row r="211" s="2" customFormat="1" customHeight="1" spans="1:17">
      <c r="A211" s="15">
        <f t="shared" si="6"/>
        <v>209</v>
      </c>
      <c r="B211" s="15" t="s">
        <v>18</v>
      </c>
      <c r="C211" s="17" t="s">
        <v>19</v>
      </c>
      <c r="D211" s="17" t="s">
        <v>1223</v>
      </c>
      <c r="E211" s="17" t="s">
        <v>38</v>
      </c>
      <c r="F211" s="17" t="s">
        <v>1224</v>
      </c>
      <c r="G211" s="21" t="str">
        <f t="shared" si="7"/>
        <v>44072219490207353x</v>
      </c>
      <c r="H211" s="18" t="s">
        <v>174</v>
      </c>
      <c r="I211" s="17" t="s">
        <v>51</v>
      </c>
      <c r="J211" s="17" t="s">
        <v>1225</v>
      </c>
      <c r="K211" s="189" t="s">
        <v>1226</v>
      </c>
      <c r="L211" s="17" t="s">
        <v>1223</v>
      </c>
      <c r="M211" s="21" t="s">
        <v>27</v>
      </c>
      <c r="N211" s="60"/>
      <c r="O211" s="61"/>
      <c r="P211" s="61"/>
      <c r="Q211" s="61"/>
    </row>
    <row r="212" s="2" customFormat="1" customHeight="1" spans="1:17">
      <c r="A212" s="15">
        <f t="shared" si="6"/>
        <v>210</v>
      </c>
      <c r="B212" s="15" t="s">
        <v>18</v>
      </c>
      <c r="C212" s="17" t="s">
        <v>19</v>
      </c>
      <c r="D212" s="35" t="s">
        <v>312</v>
      </c>
      <c r="E212" s="17" t="s">
        <v>21</v>
      </c>
      <c r="F212" s="17" t="s">
        <v>313</v>
      </c>
      <c r="G212" s="21" t="str">
        <f t="shared" si="7"/>
        <v>440722195207123528</v>
      </c>
      <c r="H212" s="18" t="s">
        <v>89</v>
      </c>
      <c r="I212" s="17" t="s">
        <v>51</v>
      </c>
      <c r="J212" s="17" t="s">
        <v>314</v>
      </c>
      <c r="K212" s="188" t="s">
        <v>315</v>
      </c>
      <c r="L212" s="35" t="s">
        <v>312</v>
      </c>
      <c r="M212" s="35" t="s">
        <v>27</v>
      </c>
      <c r="N212" s="53"/>
      <c r="O212" s="61"/>
      <c r="P212" s="61"/>
      <c r="Q212" s="61"/>
    </row>
    <row r="213" s="2" customFormat="1" customHeight="1" spans="1:17">
      <c r="A213" s="15">
        <f t="shared" si="6"/>
        <v>211</v>
      </c>
      <c r="B213" s="15" t="s">
        <v>18</v>
      </c>
      <c r="C213" s="17" t="s">
        <v>19</v>
      </c>
      <c r="D213" s="35" t="s">
        <v>1227</v>
      </c>
      <c r="E213" s="17" t="s">
        <v>38</v>
      </c>
      <c r="F213" s="17" t="s">
        <v>1228</v>
      </c>
      <c r="G213" s="21" t="str">
        <f t="shared" si="7"/>
        <v>440781196307023510</v>
      </c>
      <c r="H213" s="18" t="s">
        <v>23</v>
      </c>
      <c r="I213" s="17" t="s">
        <v>24</v>
      </c>
      <c r="J213" s="18" t="s">
        <v>1229</v>
      </c>
      <c r="K213" s="35" t="s">
        <v>1230</v>
      </c>
      <c r="L213" s="21" t="s">
        <v>1227</v>
      </c>
      <c r="M213" s="21" t="s">
        <v>27</v>
      </c>
      <c r="N213" s="58"/>
      <c r="O213" s="61"/>
      <c r="P213" s="63"/>
      <c r="Q213" s="63"/>
    </row>
    <row r="214" s="2" customFormat="1" customHeight="1" spans="1:17">
      <c r="A214" s="15">
        <f t="shared" si="6"/>
        <v>212</v>
      </c>
      <c r="B214" s="15" t="s">
        <v>18</v>
      </c>
      <c r="C214" s="17" t="s">
        <v>19</v>
      </c>
      <c r="D214" s="35" t="s">
        <v>1231</v>
      </c>
      <c r="E214" s="17" t="s">
        <v>21</v>
      </c>
      <c r="F214" s="17" t="s">
        <v>1232</v>
      </c>
      <c r="G214" s="21" t="str">
        <f t="shared" si="7"/>
        <v>440781196702283523</v>
      </c>
      <c r="H214" s="18" t="s">
        <v>23</v>
      </c>
      <c r="I214" s="17" t="s">
        <v>24</v>
      </c>
      <c r="J214" s="18" t="s">
        <v>1233</v>
      </c>
      <c r="K214" s="189" t="s">
        <v>1234</v>
      </c>
      <c r="L214" s="17" t="s">
        <v>1231</v>
      </c>
      <c r="M214" s="21" t="s">
        <v>27</v>
      </c>
      <c r="N214" s="58"/>
      <c r="O214" s="61"/>
      <c r="P214" s="63"/>
      <c r="Q214" s="63"/>
    </row>
    <row r="215" s="2" customFormat="1" customHeight="1" spans="1:17">
      <c r="A215" s="15">
        <f t="shared" si="6"/>
        <v>213</v>
      </c>
      <c r="B215" s="15" t="s">
        <v>18</v>
      </c>
      <c r="C215" s="17" t="s">
        <v>19</v>
      </c>
      <c r="D215" s="35" t="s">
        <v>494</v>
      </c>
      <c r="E215" s="17" t="s">
        <v>21</v>
      </c>
      <c r="F215" s="17" t="s">
        <v>495</v>
      </c>
      <c r="G215" s="21" t="str">
        <f t="shared" si="7"/>
        <v>440781198906263582</v>
      </c>
      <c r="H215" s="18" t="s">
        <v>30</v>
      </c>
      <c r="I215" s="17" t="s">
        <v>45</v>
      </c>
      <c r="J215" s="18" t="s">
        <v>1235</v>
      </c>
      <c r="K215" s="17" t="s">
        <v>497</v>
      </c>
      <c r="L215" s="20" t="s">
        <v>494</v>
      </c>
      <c r="M215" s="21" t="s">
        <v>59</v>
      </c>
      <c r="N215" s="58"/>
      <c r="O215" s="61"/>
      <c r="P215" s="63"/>
      <c r="Q215" s="63"/>
    </row>
    <row r="216" s="2" customFormat="1" customHeight="1" spans="1:17">
      <c r="A216" s="15">
        <f t="shared" si="6"/>
        <v>214</v>
      </c>
      <c r="B216" s="15" t="s">
        <v>18</v>
      </c>
      <c r="C216" s="17" t="s">
        <v>19</v>
      </c>
      <c r="D216" s="35" t="s">
        <v>502</v>
      </c>
      <c r="E216" s="17" t="s">
        <v>38</v>
      </c>
      <c r="F216" s="17" t="s">
        <v>503</v>
      </c>
      <c r="G216" s="21" t="str">
        <f t="shared" si="7"/>
        <v>451323201211132932</v>
      </c>
      <c r="H216" s="18" t="s">
        <v>23</v>
      </c>
      <c r="I216" s="17" t="s">
        <v>24</v>
      </c>
      <c r="J216" s="18" t="s">
        <v>1235</v>
      </c>
      <c r="K216" s="30" t="s">
        <v>504</v>
      </c>
      <c r="L216" s="17" t="s">
        <v>502</v>
      </c>
      <c r="M216" s="21" t="s">
        <v>59</v>
      </c>
      <c r="N216" s="58"/>
      <c r="O216" s="61"/>
      <c r="P216" s="63"/>
      <c r="Q216" s="63"/>
    </row>
    <row r="217" s="2" customFormat="1" customHeight="1" spans="1:17">
      <c r="A217" s="15">
        <f t="shared" ref="A217:A280" si="8">ROW()-2</f>
        <v>215</v>
      </c>
      <c r="B217" s="15" t="s">
        <v>18</v>
      </c>
      <c r="C217" s="17" t="s">
        <v>19</v>
      </c>
      <c r="D217" s="35" t="s">
        <v>1236</v>
      </c>
      <c r="E217" s="17" t="s">
        <v>38</v>
      </c>
      <c r="F217" s="17" t="s">
        <v>1237</v>
      </c>
      <c r="G217" s="21" t="str">
        <f t="shared" si="7"/>
        <v>44072219760211353X</v>
      </c>
      <c r="H217" s="18" t="s">
        <v>23</v>
      </c>
      <c r="I217" s="17" t="s">
        <v>45</v>
      </c>
      <c r="J217" s="18" t="s">
        <v>1238</v>
      </c>
      <c r="K217" s="192" t="s">
        <v>1239</v>
      </c>
      <c r="L217" s="21" t="s">
        <v>1236</v>
      </c>
      <c r="M217" s="21" t="s">
        <v>27</v>
      </c>
      <c r="N217" s="58"/>
      <c r="O217" s="61"/>
      <c r="P217" s="63"/>
      <c r="Q217" s="63"/>
    </row>
    <row r="218" s="2" customFormat="1" customHeight="1" spans="1:17">
      <c r="A218" s="15">
        <f t="shared" si="8"/>
        <v>216</v>
      </c>
      <c r="B218" s="15" t="s">
        <v>18</v>
      </c>
      <c r="C218" s="17" t="s">
        <v>19</v>
      </c>
      <c r="D218" s="35" t="s">
        <v>1240</v>
      </c>
      <c r="E218" s="17" t="s">
        <v>38</v>
      </c>
      <c r="F218" s="17" t="s">
        <v>1241</v>
      </c>
      <c r="G218" s="21" t="str">
        <f t="shared" si="7"/>
        <v>440781197612163514</v>
      </c>
      <c r="H218" s="18" t="s">
        <v>23</v>
      </c>
      <c r="I218" s="17" t="s">
        <v>70</v>
      </c>
      <c r="J218" s="18" t="s">
        <v>1242</v>
      </c>
      <c r="K218" s="192" t="s">
        <v>1243</v>
      </c>
      <c r="L218" s="21" t="s">
        <v>1240</v>
      </c>
      <c r="M218" s="21" t="s">
        <v>244</v>
      </c>
      <c r="N218" s="58"/>
      <c r="O218" s="61"/>
      <c r="P218" s="63"/>
      <c r="Q218" s="63"/>
    </row>
    <row r="219" s="2" customFormat="1" customHeight="1" spans="1:17">
      <c r="A219" s="15">
        <f t="shared" si="8"/>
        <v>217</v>
      </c>
      <c r="B219" s="15" t="s">
        <v>18</v>
      </c>
      <c r="C219" s="17" t="s">
        <v>19</v>
      </c>
      <c r="D219" s="35" t="s">
        <v>296</v>
      </c>
      <c r="E219" s="17" t="s">
        <v>38</v>
      </c>
      <c r="F219" s="17" t="s">
        <v>297</v>
      </c>
      <c r="G219" s="21" t="str">
        <f t="shared" si="7"/>
        <v>440722195503113519</v>
      </c>
      <c r="H219" s="18" t="s">
        <v>40</v>
      </c>
      <c r="I219" s="17" t="s">
        <v>24</v>
      </c>
      <c r="J219" s="35" t="s">
        <v>298</v>
      </c>
      <c r="K219" s="189" t="s">
        <v>299</v>
      </c>
      <c r="L219" s="18" t="s">
        <v>296</v>
      </c>
      <c r="M219" s="35" t="s">
        <v>27</v>
      </c>
      <c r="N219" s="58"/>
      <c r="O219" s="61"/>
      <c r="P219" s="35"/>
      <c r="Q219" s="35"/>
    </row>
    <row r="220" s="2" customFormat="1" customHeight="1" spans="1:17">
      <c r="A220" s="15">
        <f t="shared" si="8"/>
        <v>218</v>
      </c>
      <c r="B220" s="15" t="s">
        <v>18</v>
      </c>
      <c r="C220" s="17" t="s">
        <v>19</v>
      </c>
      <c r="D220" s="35" t="s">
        <v>369</v>
      </c>
      <c r="E220" s="17" t="s">
        <v>21</v>
      </c>
      <c r="F220" s="17" t="s">
        <v>370</v>
      </c>
      <c r="G220" s="21" t="str">
        <f t="shared" si="7"/>
        <v>440923196905086666</v>
      </c>
      <c r="H220" s="18" t="s">
        <v>23</v>
      </c>
      <c r="I220" s="17" t="s">
        <v>24</v>
      </c>
      <c r="J220" s="35" t="s">
        <v>1244</v>
      </c>
      <c r="K220" s="189" t="s">
        <v>372</v>
      </c>
      <c r="L220" s="18" t="s">
        <v>369</v>
      </c>
      <c r="M220" s="35" t="s">
        <v>27</v>
      </c>
      <c r="N220" s="58"/>
      <c r="O220" s="61"/>
      <c r="P220" s="35"/>
      <c r="Q220" s="35"/>
    </row>
    <row r="221" s="2" customFormat="1" customHeight="1" spans="1:17">
      <c r="A221" s="15">
        <f t="shared" si="8"/>
        <v>219</v>
      </c>
      <c r="B221" s="15" t="s">
        <v>18</v>
      </c>
      <c r="C221" s="17" t="s">
        <v>19</v>
      </c>
      <c r="D221" s="35" t="s">
        <v>397</v>
      </c>
      <c r="E221" s="17" t="s">
        <v>21</v>
      </c>
      <c r="F221" s="17" t="s">
        <v>398</v>
      </c>
      <c r="G221" s="21" t="str">
        <f t="shared" si="7"/>
        <v>440781199801183521</v>
      </c>
      <c r="H221" s="18" t="s">
        <v>40</v>
      </c>
      <c r="I221" s="17" t="s">
        <v>24</v>
      </c>
      <c r="J221" s="35" t="s">
        <v>1245</v>
      </c>
      <c r="K221" s="35" t="s">
        <v>400</v>
      </c>
      <c r="L221" s="21" t="s">
        <v>397</v>
      </c>
      <c r="M221" s="21" t="s">
        <v>27</v>
      </c>
      <c r="N221" s="58"/>
      <c r="O221" s="61"/>
      <c r="P221" s="35"/>
      <c r="Q221" s="35"/>
    </row>
    <row r="222" s="2" customFormat="1" customHeight="1" spans="1:17">
      <c r="A222" s="15">
        <f t="shared" si="8"/>
        <v>220</v>
      </c>
      <c r="B222" s="15" t="s">
        <v>18</v>
      </c>
      <c r="C222" s="17" t="s">
        <v>19</v>
      </c>
      <c r="D222" s="35" t="s">
        <v>269</v>
      </c>
      <c r="E222" s="17" t="s">
        <v>38</v>
      </c>
      <c r="F222" s="17" t="s">
        <v>270</v>
      </c>
      <c r="G222" s="21" t="str">
        <f t="shared" si="7"/>
        <v>44078120060303351X</v>
      </c>
      <c r="H222" s="18" t="s">
        <v>30</v>
      </c>
      <c r="I222" s="17" t="s">
        <v>45</v>
      </c>
      <c r="J222" s="35" t="s">
        <v>202</v>
      </c>
      <c r="K222" s="35" t="s">
        <v>271</v>
      </c>
      <c r="L222" s="21" t="s">
        <v>269</v>
      </c>
      <c r="M222" s="21" t="s">
        <v>27</v>
      </c>
      <c r="N222" s="58"/>
      <c r="O222" s="61"/>
      <c r="P222" s="35"/>
      <c r="Q222" s="35"/>
    </row>
    <row r="223" s="2" customFormat="1" customHeight="1" spans="1:17">
      <c r="A223" s="15">
        <f t="shared" si="8"/>
        <v>221</v>
      </c>
      <c r="B223" s="15" t="s">
        <v>18</v>
      </c>
      <c r="C223" s="17" t="s">
        <v>19</v>
      </c>
      <c r="D223" s="17" t="s">
        <v>1246</v>
      </c>
      <c r="E223" s="35" t="s">
        <v>38</v>
      </c>
      <c r="F223" s="17" t="s">
        <v>1247</v>
      </c>
      <c r="G223" s="21" t="str">
        <f t="shared" si="7"/>
        <v>440722194506283519</v>
      </c>
      <c r="H223" s="17" t="s">
        <v>40</v>
      </c>
      <c r="I223" s="17" t="s">
        <v>24</v>
      </c>
      <c r="J223" s="18" t="s">
        <v>1248</v>
      </c>
      <c r="K223" s="192" t="s">
        <v>1249</v>
      </c>
      <c r="L223" s="21" t="s">
        <v>1246</v>
      </c>
      <c r="M223" s="21" t="s">
        <v>27</v>
      </c>
      <c r="N223" s="58"/>
      <c r="O223" s="61"/>
      <c r="P223" s="63"/>
      <c r="Q223" s="63"/>
    </row>
    <row r="224" s="2" customFormat="1" customHeight="1" spans="1:17">
      <c r="A224" s="15">
        <f t="shared" si="8"/>
        <v>222</v>
      </c>
      <c r="B224" s="15" t="s">
        <v>18</v>
      </c>
      <c r="C224" s="59" t="s">
        <v>19</v>
      </c>
      <c r="D224" s="9" t="s">
        <v>1250</v>
      </c>
      <c r="E224" s="17" t="s">
        <v>38</v>
      </c>
      <c r="F224" s="17" t="s">
        <v>1251</v>
      </c>
      <c r="G224" s="21" t="str">
        <f t="shared" si="7"/>
        <v>44078119810813353X</v>
      </c>
      <c r="H224" s="18" t="s">
        <v>23</v>
      </c>
      <c r="I224" s="17" t="s">
        <v>45</v>
      </c>
      <c r="J224" s="17" t="s">
        <v>1252</v>
      </c>
      <c r="K224" s="9" t="s">
        <v>1253</v>
      </c>
      <c r="L224" s="9" t="s">
        <v>1250</v>
      </c>
      <c r="M224" s="21" t="s">
        <v>27</v>
      </c>
      <c r="N224" s="60"/>
      <c r="O224" s="61"/>
      <c r="P224" s="61"/>
      <c r="Q224" s="61"/>
    </row>
    <row r="225" s="2" customFormat="1" customHeight="1" spans="1:17">
      <c r="A225" s="15">
        <f t="shared" si="8"/>
        <v>223</v>
      </c>
      <c r="B225" s="15" t="s">
        <v>18</v>
      </c>
      <c r="C225" s="59" t="s">
        <v>19</v>
      </c>
      <c r="D225" s="9" t="s">
        <v>1254</v>
      </c>
      <c r="E225" s="17" t="s">
        <v>38</v>
      </c>
      <c r="F225" s="17" t="s">
        <v>1255</v>
      </c>
      <c r="G225" s="21" t="str">
        <f t="shared" si="7"/>
        <v>440722197610253516</v>
      </c>
      <c r="H225" s="18" t="s">
        <v>30</v>
      </c>
      <c r="I225" s="17" t="s">
        <v>45</v>
      </c>
      <c r="J225" s="17" t="s">
        <v>1256</v>
      </c>
      <c r="K225" s="35" t="s">
        <v>1257</v>
      </c>
      <c r="L225" s="21" t="s">
        <v>1254</v>
      </c>
      <c r="M225" s="21" t="s">
        <v>27</v>
      </c>
      <c r="N225" s="60"/>
      <c r="O225" s="61"/>
      <c r="P225" s="61"/>
      <c r="Q225" s="61"/>
    </row>
    <row r="226" s="2" customFormat="1" customHeight="1" spans="1:17">
      <c r="A226" s="15">
        <f t="shared" si="8"/>
        <v>224</v>
      </c>
      <c r="B226" s="15" t="s">
        <v>18</v>
      </c>
      <c r="C226" s="59" t="s">
        <v>19</v>
      </c>
      <c r="D226" s="18" t="s">
        <v>1258</v>
      </c>
      <c r="E226" s="17" t="s">
        <v>21</v>
      </c>
      <c r="F226" s="17" t="s">
        <v>1259</v>
      </c>
      <c r="G226" s="21" t="str">
        <f t="shared" si="7"/>
        <v>44078119920808352X</v>
      </c>
      <c r="H226" s="18" t="s">
        <v>30</v>
      </c>
      <c r="I226" s="17" t="s">
        <v>24</v>
      </c>
      <c r="J226" s="17" t="s">
        <v>1260</v>
      </c>
      <c r="K226" s="188" t="s">
        <v>1261</v>
      </c>
      <c r="L226" s="18" t="s">
        <v>1258</v>
      </c>
      <c r="M226" s="21" t="s">
        <v>27</v>
      </c>
      <c r="N226" s="38"/>
      <c r="O226" s="61"/>
      <c r="P226" s="61"/>
      <c r="Q226" s="61"/>
    </row>
    <row r="227" s="2" customFormat="1" customHeight="1" spans="1:17">
      <c r="A227" s="15">
        <f t="shared" si="8"/>
        <v>225</v>
      </c>
      <c r="B227" s="15" t="s">
        <v>18</v>
      </c>
      <c r="C227" s="21" t="s">
        <v>19</v>
      </c>
      <c r="D227" s="21" t="s">
        <v>1262</v>
      </c>
      <c r="E227" s="21" t="s">
        <v>38</v>
      </c>
      <c r="F227" s="21" t="s">
        <v>1263</v>
      </c>
      <c r="G227" s="21" t="str">
        <f t="shared" si="7"/>
        <v>440722194610133510</v>
      </c>
      <c r="H227" s="21" t="s">
        <v>40</v>
      </c>
      <c r="I227" s="29" t="s">
        <v>24</v>
      </c>
      <c r="J227" s="21" t="s">
        <v>1264</v>
      </c>
      <c r="K227" s="192" t="s">
        <v>1265</v>
      </c>
      <c r="L227" s="21" t="s">
        <v>1262</v>
      </c>
      <c r="M227" s="21" t="s">
        <v>59</v>
      </c>
      <c r="N227" s="38"/>
      <c r="O227" s="29"/>
      <c r="P227" s="21"/>
      <c r="Q227" s="21"/>
    </row>
    <row r="228" s="2" customFormat="1" customHeight="1" spans="1:17">
      <c r="A228" s="15">
        <f t="shared" si="8"/>
        <v>226</v>
      </c>
      <c r="B228" s="15" t="s">
        <v>18</v>
      </c>
      <c r="C228" s="21" t="s">
        <v>19</v>
      </c>
      <c r="D228" s="21" t="s">
        <v>1266</v>
      </c>
      <c r="E228" s="21" t="s">
        <v>38</v>
      </c>
      <c r="F228" s="190" t="s">
        <v>1267</v>
      </c>
      <c r="G228" s="21" t="str">
        <f t="shared" si="7"/>
        <v>440781199909153519</v>
      </c>
      <c r="H228" s="21" t="s">
        <v>79</v>
      </c>
      <c r="I228" s="20" t="s">
        <v>1268</v>
      </c>
      <c r="J228" s="21" t="s">
        <v>1269</v>
      </c>
      <c r="K228" s="192" t="s">
        <v>1270</v>
      </c>
      <c r="L228" s="21" t="s">
        <v>1266</v>
      </c>
      <c r="M228" s="21" t="s">
        <v>59</v>
      </c>
      <c r="N228" s="38"/>
      <c r="O228" s="28"/>
      <c r="P228" s="21"/>
      <c r="Q228" s="21"/>
    </row>
    <row r="229" s="2" customFormat="1" customHeight="1" spans="1:17">
      <c r="A229" s="15">
        <f t="shared" si="8"/>
        <v>227</v>
      </c>
      <c r="B229" s="15" t="s">
        <v>18</v>
      </c>
      <c r="C229" s="17" t="s">
        <v>19</v>
      </c>
      <c r="D229" s="9" t="s">
        <v>1271</v>
      </c>
      <c r="E229" s="17" t="s">
        <v>38</v>
      </c>
      <c r="F229" s="17" t="s">
        <v>1272</v>
      </c>
      <c r="G229" s="21" t="str">
        <f t="shared" si="7"/>
        <v>440722197006213518</v>
      </c>
      <c r="H229" s="21" t="s">
        <v>50</v>
      </c>
      <c r="I229" s="17" t="s">
        <v>51</v>
      </c>
      <c r="J229" s="17" t="s">
        <v>1273</v>
      </c>
      <c r="K229" s="189" t="s">
        <v>1274</v>
      </c>
      <c r="L229" s="9" t="s">
        <v>1271</v>
      </c>
      <c r="M229" s="21" t="s">
        <v>27</v>
      </c>
      <c r="N229" s="38"/>
      <c r="O229" s="61"/>
      <c r="P229" s="61"/>
      <c r="Q229" s="61"/>
    </row>
    <row r="230" s="2" customFormat="1" customHeight="1" spans="1:17">
      <c r="A230" s="15">
        <f t="shared" si="8"/>
        <v>228</v>
      </c>
      <c r="B230" s="15" t="s">
        <v>18</v>
      </c>
      <c r="C230" s="21" t="s">
        <v>19</v>
      </c>
      <c r="D230" s="21" t="s">
        <v>1275</v>
      </c>
      <c r="E230" s="21" t="s">
        <v>21</v>
      </c>
      <c r="F230" s="21" t="s">
        <v>1276</v>
      </c>
      <c r="G230" s="21" t="str">
        <f t="shared" si="7"/>
        <v>440722196807183828</v>
      </c>
      <c r="H230" s="21" t="s">
        <v>23</v>
      </c>
      <c r="I230" s="29" t="s">
        <v>24</v>
      </c>
      <c r="J230" s="21" t="s">
        <v>1277</v>
      </c>
      <c r="K230" s="192" t="s">
        <v>1278</v>
      </c>
      <c r="L230" s="21" t="s">
        <v>1275</v>
      </c>
      <c r="M230" s="21" t="s">
        <v>27</v>
      </c>
      <c r="N230" s="38"/>
      <c r="O230" s="29"/>
      <c r="P230" s="21"/>
      <c r="Q230" s="21"/>
    </row>
    <row r="231" s="2" customFormat="1" customHeight="1" spans="1:17">
      <c r="A231" s="15">
        <f t="shared" si="8"/>
        <v>229</v>
      </c>
      <c r="B231" s="15" t="s">
        <v>18</v>
      </c>
      <c r="C231" s="21" t="s">
        <v>19</v>
      </c>
      <c r="D231" s="21" t="s">
        <v>64</v>
      </c>
      <c r="E231" s="21" t="s">
        <v>21</v>
      </c>
      <c r="F231" s="21" t="s">
        <v>65</v>
      </c>
      <c r="G231" s="21" t="str">
        <f t="shared" si="7"/>
        <v>44078119741014354X</v>
      </c>
      <c r="H231" s="21" t="s">
        <v>30</v>
      </c>
      <c r="I231" s="29" t="s">
        <v>24</v>
      </c>
      <c r="J231" s="21" t="s">
        <v>66</v>
      </c>
      <c r="K231" s="35" t="s">
        <v>67</v>
      </c>
      <c r="L231" s="21" t="s">
        <v>64</v>
      </c>
      <c r="M231" s="21" t="s">
        <v>27</v>
      </c>
      <c r="N231" s="38"/>
      <c r="O231" s="29"/>
      <c r="P231" s="21"/>
      <c r="Q231" s="21"/>
    </row>
    <row r="232" s="2" customFormat="1" customHeight="1" spans="1:17">
      <c r="A232" s="15">
        <f t="shared" si="8"/>
        <v>230</v>
      </c>
      <c r="B232" s="15" t="s">
        <v>18</v>
      </c>
      <c r="C232" s="21" t="s">
        <v>19</v>
      </c>
      <c r="D232" s="21" t="s">
        <v>1279</v>
      </c>
      <c r="E232" s="21" t="s">
        <v>38</v>
      </c>
      <c r="F232" s="21" t="s">
        <v>1280</v>
      </c>
      <c r="G232" s="21" t="str">
        <f t="shared" si="7"/>
        <v>440781200210113519</v>
      </c>
      <c r="H232" s="21" t="s">
        <v>79</v>
      </c>
      <c r="I232" s="29" t="s">
        <v>1281</v>
      </c>
      <c r="J232" s="21" t="s">
        <v>1282</v>
      </c>
      <c r="K232" s="35" t="s">
        <v>1283</v>
      </c>
      <c r="L232" s="21" t="s">
        <v>1279</v>
      </c>
      <c r="M232" s="21" t="s">
        <v>27</v>
      </c>
      <c r="N232" s="38"/>
      <c r="O232" s="29"/>
      <c r="P232" s="21"/>
      <c r="Q232" s="21"/>
    </row>
    <row r="233" s="2" customFormat="1" customHeight="1" spans="1:17">
      <c r="A233" s="15">
        <f t="shared" si="8"/>
        <v>231</v>
      </c>
      <c r="B233" s="15" t="s">
        <v>18</v>
      </c>
      <c r="C233" s="21" t="s">
        <v>19</v>
      </c>
      <c r="D233" s="21" t="s">
        <v>1284</v>
      </c>
      <c r="E233" s="21" t="s">
        <v>21</v>
      </c>
      <c r="F233" s="21" t="s">
        <v>1285</v>
      </c>
      <c r="G233" s="21" t="str">
        <f t="shared" si="7"/>
        <v>440781200701283520</v>
      </c>
      <c r="H233" s="21" t="s">
        <v>30</v>
      </c>
      <c r="I233" s="29" t="s">
        <v>24</v>
      </c>
      <c r="J233" s="21" t="s">
        <v>1286</v>
      </c>
      <c r="K233" s="30" t="s">
        <v>1287</v>
      </c>
      <c r="L233" s="21" t="s">
        <v>1284</v>
      </c>
      <c r="M233" s="21" t="s">
        <v>59</v>
      </c>
      <c r="N233" s="38"/>
      <c r="O233" s="29"/>
      <c r="P233" s="21"/>
      <c r="Q233" s="21"/>
    </row>
    <row r="234" s="2" customFormat="1" customHeight="1" spans="1:17">
      <c r="A234" s="15">
        <f t="shared" si="8"/>
        <v>232</v>
      </c>
      <c r="B234" s="15" t="s">
        <v>18</v>
      </c>
      <c r="C234" s="21" t="s">
        <v>19</v>
      </c>
      <c r="D234" s="22" t="s">
        <v>145</v>
      </c>
      <c r="E234" s="22" t="s">
        <v>38</v>
      </c>
      <c r="F234" s="22" t="s">
        <v>146</v>
      </c>
      <c r="G234" s="21" t="str">
        <f t="shared" si="7"/>
        <v>440722197007243575</v>
      </c>
      <c r="H234" s="22" t="s">
        <v>89</v>
      </c>
      <c r="I234" s="23" t="s">
        <v>24</v>
      </c>
      <c r="J234" s="22" t="s">
        <v>1288</v>
      </c>
      <c r="K234" s="35" t="s">
        <v>148</v>
      </c>
      <c r="L234" s="21" t="s">
        <v>145</v>
      </c>
      <c r="M234" s="21" t="s">
        <v>27</v>
      </c>
      <c r="N234" s="38"/>
      <c r="O234" s="23"/>
      <c r="P234" s="22"/>
      <c r="Q234" s="22"/>
    </row>
    <row r="235" s="2" customFormat="1" customHeight="1" spans="1:17">
      <c r="A235" s="15">
        <f t="shared" si="8"/>
        <v>233</v>
      </c>
      <c r="B235" s="15" t="s">
        <v>18</v>
      </c>
      <c r="C235" s="21" t="s">
        <v>19</v>
      </c>
      <c r="D235" s="22" t="s">
        <v>316</v>
      </c>
      <c r="E235" s="22" t="s">
        <v>21</v>
      </c>
      <c r="F235" s="22" t="s">
        <v>317</v>
      </c>
      <c r="G235" s="21" t="str">
        <f t="shared" si="7"/>
        <v>440781198411263521</v>
      </c>
      <c r="H235" s="22" t="s">
        <v>30</v>
      </c>
      <c r="I235" s="23" t="s">
        <v>24</v>
      </c>
      <c r="J235" s="22" t="s">
        <v>1289</v>
      </c>
      <c r="K235" s="193" t="s">
        <v>319</v>
      </c>
      <c r="L235" s="44" t="s">
        <v>316</v>
      </c>
      <c r="M235" s="35" t="s">
        <v>27</v>
      </c>
      <c r="N235" s="38"/>
      <c r="O235" s="23"/>
      <c r="P235" s="22"/>
      <c r="Q235" s="22"/>
    </row>
    <row r="236" s="2" customFormat="1" customHeight="1" spans="1:17">
      <c r="A236" s="15">
        <f t="shared" si="8"/>
        <v>234</v>
      </c>
      <c r="B236" s="15" t="s">
        <v>18</v>
      </c>
      <c r="C236" s="21" t="s">
        <v>19</v>
      </c>
      <c r="D236" s="21" t="s">
        <v>1290</v>
      </c>
      <c r="E236" s="21" t="s">
        <v>38</v>
      </c>
      <c r="F236" s="21" t="s">
        <v>1291</v>
      </c>
      <c r="G236" s="21" t="str">
        <f t="shared" si="7"/>
        <v>44072219501113353X</v>
      </c>
      <c r="H236" s="21" t="s">
        <v>174</v>
      </c>
      <c r="I236" s="29" t="s">
        <v>51</v>
      </c>
      <c r="J236" s="21" t="s">
        <v>1292</v>
      </c>
      <c r="K236" s="35" t="s">
        <v>1293</v>
      </c>
      <c r="L236" s="21" t="s">
        <v>1290</v>
      </c>
      <c r="M236" s="21" t="s">
        <v>27</v>
      </c>
      <c r="N236" s="38"/>
      <c r="O236" s="29"/>
      <c r="P236" s="21"/>
      <c r="Q236" s="21"/>
    </row>
    <row r="237" s="2" customFormat="1" customHeight="1" spans="1:17">
      <c r="A237" s="15">
        <f t="shared" si="8"/>
        <v>235</v>
      </c>
      <c r="B237" s="15" t="s">
        <v>18</v>
      </c>
      <c r="C237" s="21" t="s">
        <v>19</v>
      </c>
      <c r="D237" s="9" t="s">
        <v>1294</v>
      </c>
      <c r="E237" s="21" t="s">
        <v>38</v>
      </c>
      <c r="F237" s="21" t="s">
        <v>1295</v>
      </c>
      <c r="G237" s="21" t="str">
        <f t="shared" si="7"/>
        <v>440781201003033510</v>
      </c>
      <c r="H237" s="9" t="s">
        <v>30</v>
      </c>
      <c r="I237" s="20" t="s">
        <v>24</v>
      </c>
      <c r="J237" s="9" t="s">
        <v>1296</v>
      </c>
      <c r="K237" s="200" t="s">
        <v>1297</v>
      </c>
      <c r="L237" s="9" t="s">
        <v>1294</v>
      </c>
      <c r="M237" s="21" t="s">
        <v>27</v>
      </c>
      <c r="N237" s="38"/>
      <c r="O237" s="20"/>
      <c r="P237" s="9"/>
      <c r="Q237" s="9"/>
    </row>
    <row r="238" s="2" customFormat="1" customHeight="1" spans="1:17">
      <c r="A238" s="15">
        <f t="shared" si="8"/>
        <v>236</v>
      </c>
      <c r="B238" s="15" t="s">
        <v>18</v>
      </c>
      <c r="C238" s="21" t="s">
        <v>19</v>
      </c>
      <c r="D238" s="52" t="s">
        <v>1298</v>
      </c>
      <c r="E238" s="52" t="s">
        <v>21</v>
      </c>
      <c r="F238" s="52" t="s">
        <v>1299</v>
      </c>
      <c r="G238" s="21" t="str">
        <f t="shared" si="7"/>
        <v>44078119800105812X</v>
      </c>
      <c r="H238" s="52" t="s">
        <v>89</v>
      </c>
      <c r="I238" s="64" t="s">
        <v>51</v>
      </c>
      <c r="J238" s="52" t="s">
        <v>590</v>
      </c>
      <c r="K238" s="30" t="s">
        <v>1300</v>
      </c>
      <c r="L238" s="21" t="s">
        <v>1298</v>
      </c>
      <c r="M238" s="21" t="s">
        <v>244</v>
      </c>
      <c r="N238" s="38"/>
      <c r="O238" s="64"/>
      <c r="P238" s="52"/>
      <c r="Q238" s="52"/>
    </row>
    <row r="239" s="2" customFormat="1" customHeight="1" spans="1:17">
      <c r="A239" s="15">
        <f t="shared" si="8"/>
        <v>237</v>
      </c>
      <c r="B239" s="15" t="s">
        <v>18</v>
      </c>
      <c r="C239" s="20" t="s">
        <v>19</v>
      </c>
      <c r="D239" s="20" t="s">
        <v>1301</v>
      </c>
      <c r="E239" s="20" t="s">
        <v>38</v>
      </c>
      <c r="F239" s="20" t="s">
        <v>1302</v>
      </c>
      <c r="G239" s="21" t="str">
        <f t="shared" si="7"/>
        <v>440781201002243532</v>
      </c>
      <c r="H239" s="20" t="s">
        <v>30</v>
      </c>
      <c r="I239" s="20" t="s">
        <v>24</v>
      </c>
      <c r="J239" s="20" t="s">
        <v>1303</v>
      </c>
      <c r="K239" s="20" t="s">
        <v>1304</v>
      </c>
      <c r="L239" s="20" t="s">
        <v>1301</v>
      </c>
      <c r="M239" s="21" t="s">
        <v>59</v>
      </c>
      <c r="N239" s="38"/>
      <c r="O239" s="20"/>
      <c r="P239" s="20"/>
      <c r="Q239" s="20"/>
    </row>
    <row r="240" s="2" customFormat="1" customHeight="1" spans="1:17">
      <c r="A240" s="15">
        <f t="shared" si="8"/>
        <v>238</v>
      </c>
      <c r="B240" s="15" t="s">
        <v>18</v>
      </c>
      <c r="C240" s="17" t="s">
        <v>19</v>
      </c>
      <c r="D240" s="35" t="s">
        <v>1305</v>
      </c>
      <c r="E240" s="17" t="s">
        <v>21</v>
      </c>
      <c r="F240" s="17" t="s">
        <v>1306</v>
      </c>
      <c r="G240" s="21" t="str">
        <f t="shared" si="7"/>
        <v>44072219470413352X</v>
      </c>
      <c r="H240" s="18" t="s">
        <v>23</v>
      </c>
      <c r="I240" s="17" t="s">
        <v>24</v>
      </c>
      <c r="J240" s="18" t="s">
        <v>1307</v>
      </c>
      <c r="K240" s="30" t="s">
        <v>1308</v>
      </c>
      <c r="L240" s="17" t="s">
        <v>1305</v>
      </c>
      <c r="M240" s="21" t="s">
        <v>27</v>
      </c>
      <c r="N240" s="38"/>
      <c r="O240" s="61"/>
      <c r="P240" s="63"/>
      <c r="Q240" s="63"/>
    </row>
    <row r="241" s="2" customFormat="1" customHeight="1" spans="1:17">
      <c r="A241" s="15">
        <f t="shared" si="8"/>
        <v>239</v>
      </c>
      <c r="B241" s="15" t="s">
        <v>18</v>
      </c>
      <c r="C241" s="17" t="s">
        <v>19</v>
      </c>
      <c r="D241" s="35" t="s">
        <v>1309</v>
      </c>
      <c r="E241" s="17" t="s">
        <v>38</v>
      </c>
      <c r="F241" s="17" t="s">
        <v>1310</v>
      </c>
      <c r="G241" s="21" t="str">
        <f t="shared" si="7"/>
        <v>440722195602183512</v>
      </c>
      <c r="H241" s="18" t="s">
        <v>40</v>
      </c>
      <c r="I241" s="17" t="s">
        <v>24</v>
      </c>
      <c r="J241" s="35" t="s">
        <v>1311</v>
      </c>
      <c r="K241" s="189" t="s">
        <v>1312</v>
      </c>
      <c r="L241" s="9" t="s">
        <v>1309</v>
      </c>
      <c r="M241" s="21" t="s">
        <v>659</v>
      </c>
      <c r="N241" s="38"/>
      <c r="O241" s="61"/>
      <c r="P241" s="35"/>
      <c r="Q241" s="35"/>
    </row>
    <row r="242" s="2" customFormat="1" customHeight="1" spans="1:17">
      <c r="A242" s="15">
        <f t="shared" si="8"/>
        <v>240</v>
      </c>
      <c r="B242" s="15" t="s">
        <v>18</v>
      </c>
      <c r="C242" s="17" t="s">
        <v>19</v>
      </c>
      <c r="D242" s="9" t="s">
        <v>1313</v>
      </c>
      <c r="E242" s="17" t="s">
        <v>38</v>
      </c>
      <c r="F242" s="17" t="s">
        <v>1314</v>
      </c>
      <c r="G242" s="21" t="str">
        <f t="shared" si="7"/>
        <v>440781200501173511</v>
      </c>
      <c r="H242" s="18" t="s">
        <v>30</v>
      </c>
      <c r="I242" s="17" t="s">
        <v>45</v>
      </c>
      <c r="J242" s="17" t="s">
        <v>1315</v>
      </c>
      <c r="K242" s="192" t="s">
        <v>1316</v>
      </c>
      <c r="L242" s="21" t="s">
        <v>1313</v>
      </c>
      <c r="M242" s="21" t="s">
        <v>27</v>
      </c>
      <c r="N242" s="38"/>
      <c r="O242" s="61"/>
      <c r="P242" s="61"/>
      <c r="Q242" s="61"/>
    </row>
    <row r="243" s="2" customFormat="1" customHeight="1" spans="1:17">
      <c r="A243" s="15">
        <f t="shared" si="8"/>
        <v>241</v>
      </c>
      <c r="B243" s="15" t="s">
        <v>18</v>
      </c>
      <c r="C243" s="17" t="s">
        <v>19</v>
      </c>
      <c r="D243" s="17" t="s">
        <v>1317</v>
      </c>
      <c r="E243" s="17" t="s">
        <v>38</v>
      </c>
      <c r="F243" s="17" t="s">
        <v>1318</v>
      </c>
      <c r="G243" s="21" t="str">
        <f t="shared" si="7"/>
        <v>440781199008013535</v>
      </c>
      <c r="H243" s="18" t="s">
        <v>23</v>
      </c>
      <c r="I243" s="17" t="s">
        <v>45</v>
      </c>
      <c r="J243" s="17" t="s">
        <v>1319</v>
      </c>
      <c r="K243" s="18" t="s">
        <v>1320</v>
      </c>
      <c r="L243" s="17" t="s">
        <v>1317</v>
      </c>
      <c r="M243" s="21" t="s">
        <v>27</v>
      </c>
      <c r="N243" s="38"/>
      <c r="O243" s="61"/>
      <c r="P243" s="61"/>
      <c r="Q243" s="61"/>
    </row>
    <row r="244" s="2" customFormat="1" customHeight="1" spans="1:17">
      <c r="A244" s="15">
        <f t="shared" si="8"/>
        <v>242</v>
      </c>
      <c r="B244" s="15" t="s">
        <v>18</v>
      </c>
      <c r="C244" s="17" t="s">
        <v>19</v>
      </c>
      <c r="D244" s="9" t="s">
        <v>1321</v>
      </c>
      <c r="E244" s="17" t="s">
        <v>21</v>
      </c>
      <c r="F244" s="17" t="s">
        <v>1322</v>
      </c>
      <c r="G244" s="21" t="str">
        <f t="shared" si="7"/>
        <v>440722196609303120</v>
      </c>
      <c r="H244" s="18" t="s">
        <v>174</v>
      </c>
      <c r="I244" s="17" t="s">
        <v>24</v>
      </c>
      <c r="J244" s="18" t="s">
        <v>1323</v>
      </c>
      <c r="K244" s="9" t="s">
        <v>1324</v>
      </c>
      <c r="L244" s="18" t="s">
        <v>1321</v>
      </c>
      <c r="M244" s="21" t="s">
        <v>27</v>
      </c>
      <c r="N244" s="38"/>
      <c r="O244" s="61"/>
      <c r="P244" s="63"/>
      <c r="Q244" s="63"/>
    </row>
    <row r="245" s="2" customFormat="1" customHeight="1" spans="1:17">
      <c r="A245" s="15">
        <f t="shared" si="8"/>
        <v>243</v>
      </c>
      <c r="B245" s="15" t="s">
        <v>18</v>
      </c>
      <c r="C245" s="17" t="s">
        <v>19</v>
      </c>
      <c r="D245" s="17" t="s">
        <v>1325</v>
      </c>
      <c r="E245" s="17" t="s">
        <v>38</v>
      </c>
      <c r="F245" s="17" t="s">
        <v>1326</v>
      </c>
      <c r="G245" s="21" t="str">
        <f t="shared" si="7"/>
        <v>440722195408023515</v>
      </c>
      <c r="H245" s="17" t="s">
        <v>40</v>
      </c>
      <c r="I245" s="17" t="s">
        <v>24</v>
      </c>
      <c r="J245" s="17" t="s">
        <v>1327</v>
      </c>
      <c r="K245" s="35" t="s">
        <v>1328</v>
      </c>
      <c r="L245" s="21" t="s">
        <v>1325</v>
      </c>
      <c r="M245" s="21" t="s">
        <v>27</v>
      </c>
      <c r="N245" s="38"/>
      <c r="O245" s="61"/>
      <c r="P245" s="61"/>
      <c r="Q245" s="61"/>
    </row>
    <row r="246" s="2" customFormat="1" customHeight="1" spans="1:17">
      <c r="A246" s="15">
        <f t="shared" si="8"/>
        <v>244</v>
      </c>
      <c r="B246" s="15" t="s">
        <v>18</v>
      </c>
      <c r="C246" s="17" t="s">
        <v>19</v>
      </c>
      <c r="D246" s="17" t="s">
        <v>1329</v>
      </c>
      <c r="E246" s="17" t="s">
        <v>38</v>
      </c>
      <c r="F246" s="17" t="s">
        <v>1330</v>
      </c>
      <c r="G246" s="21" t="str">
        <f t="shared" si="7"/>
        <v>440781198606213516</v>
      </c>
      <c r="H246" s="20" t="s">
        <v>79</v>
      </c>
      <c r="I246" s="17" t="s">
        <v>1331</v>
      </c>
      <c r="J246" s="17" t="s">
        <v>1332</v>
      </c>
      <c r="K246" s="189" t="s">
        <v>1333</v>
      </c>
      <c r="L246" s="17" t="s">
        <v>1329</v>
      </c>
      <c r="M246" s="21" t="s">
        <v>59</v>
      </c>
      <c r="N246" s="38"/>
      <c r="O246" s="61"/>
      <c r="P246" s="61"/>
      <c r="Q246" s="61"/>
    </row>
    <row r="247" s="2" customFormat="1" customHeight="1" spans="1:17">
      <c r="A247" s="15">
        <f t="shared" si="8"/>
        <v>245</v>
      </c>
      <c r="B247" s="15" t="s">
        <v>18</v>
      </c>
      <c r="C247" s="17" t="s">
        <v>19</v>
      </c>
      <c r="D247" s="17" t="s">
        <v>373</v>
      </c>
      <c r="E247" s="17" t="s">
        <v>38</v>
      </c>
      <c r="F247" s="17" t="s">
        <v>374</v>
      </c>
      <c r="G247" s="21" t="str">
        <f t="shared" si="7"/>
        <v>440781199005143510</v>
      </c>
      <c r="H247" s="20" t="s">
        <v>79</v>
      </c>
      <c r="I247" s="17" t="s">
        <v>375</v>
      </c>
      <c r="J247" s="17" t="s">
        <v>1244</v>
      </c>
      <c r="K247" s="189" t="s">
        <v>376</v>
      </c>
      <c r="L247" s="17" t="s">
        <v>373</v>
      </c>
      <c r="M247" s="35" t="s">
        <v>27</v>
      </c>
      <c r="N247" s="38"/>
      <c r="O247" s="61"/>
      <c r="P247" s="61"/>
      <c r="Q247" s="61"/>
    </row>
    <row r="248" s="2" customFormat="1" customHeight="1" spans="1:17">
      <c r="A248" s="15">
        <f t="shared" si="8"/>
        <v>246</v>
      </c>
      <c r="B248" s="15" t="s">
        <v>18</v>
      </c>
      <c r="C248" s="17" t="s">
        <v>19</v>
      </c>
      <c r="D248" s="17" t="s">
        <v>1334</v>
      </c>
      <c r="E248" s="17" t="s">
        <v>38</v>
      </c>
      <c r="F248" s="17" t="s">
        <v>1335</v>
      </c>
      <c r="G248" s="21" t="str">
        <f t="shared" si="7"/>
        <v>440781199209173519</v>
      </c>
      <c r="H248" s="20" t="s">
        <v>79</v>
      </c>
      <c r="I248" s="20" t="s">
        <v>471</v>
      </c>
      <c r="J248" s="17" t="s">
        <v>1336</v>
      </c>
      <c r="K248" s="35" t="s">
        <v>1337</v>
      </c>
      <c r="L248" s="21" t="s">
        <v>1334</v>
      </c>
      <c r="M248" s="21" t="s">
        <v>27</v>
      </c>
      <c r="N248" s="38"/>
      <c r="O248" s="20"/>
      <c r="P248" s="61"/>
      <c r="Q248" s="61"/>
    </row>
    <row r="249" s="2" customFormat="1" customHeight="1" spans="1:17">
      <c r="A249" s="15">
        <f t="shared" si="8"/>
        <v>247</v>
      </c>
      <c r="B249" s="15" t="s">
        <v>18</v>
      </c>
      <c r="C249" s="17" t="s">
        <v>19</v>
      </c>
      <c r="D249" s="17" t="s">
        <v>540</v>
      </c>
      <c r="E249" s="17" t="s">
        <v>38</v>
      </c>
      <c r="F249" s="17" t="s">
        <v>541</v>
      </c>
      <c r="G249" s="21" t="str">
        <f t="shared" si="7"/>
        <v>440781199504073537</v>
      </c>
      <c r="H249" s="17" t="s">
        <v>23</v>
      </c>
      <c r="I249" s="17" t="s">
        <v>45</v>
      </c>
      <c r="J249" s="17" t="s">
        <v>542</v>
      </c>
      <c r="K249" s="17" t="s">
        <v>543</v>
      </c>
      <c r="L249" s="17" t="s">
        <v>540</v>
      </c>
      <c r="M249" s="21" t="s">
        <v>59</v>
      </c>
      <c r="N249" s="38"/>
      <c r="O249" s="61"/>
      <c r="P249" s="61"/>
      <c r="Q249" s="61"/>
    </row>
    <row r="250" s="2" customFormat="1" customHeight="1" spans="1:17">
      <c r="A250" s="15">
        <f t="shared" si="8"/>
        <v>248</v>
      </c>
      <c r="B250" s="15" t="s">
        <v>18</v>
      </c>
      <c r="C250" s="17" t="s">
        <v>19</v>
      </c>
      <c r="D250" s="17" t="s">
        <v>1338</v>
      </c>
      <c r="E250" s="17" t="s">
        <v>38</v>
      </c>
      <c r="F250" s="17" t="s">
        <v>1339</v>
      </c>
      <c r="G250" s="21" t="str">
        <f t="shared" si="7"/>
        <v>440722196109163512</v>
      </c>
      <c r="H250" s="17" t="s">
        <v>40</v>
      </c>
      <c r="I250" s="17" t="s">
        <v>24</v>
      </c>
      <c r="J250" s="17" t="s">
        <v>1340</v>
      </c>
      <c r="K250" s="189" t="s">
        <v>1341</v>
      </c>
      <c r="L250" s="17" t="s">
        <v>1338</v>
      </c>
      <c r="M250" s="21" t="s">
        <v>27</v>
      </c>
      <c r="N250" s="38"/>
      <c r="O250" s="61"/>
      <c r="P250" s="61"/>
      <c r="Q250" s="61"/>
    </row>
    <row r="251" s="2" customFormat="1" customHeight="1" spans="1:17">
      <c r="A251" s="15">
        <f t="shared" si="8"/>
        <v>249</v>
      </c>
      <c r="B251" s="15" t="s">
        <v>18</v>
      </c>
      <c r="C251" s="17" t="s">
        <v>19</v>
      </c>
      <c r="D251" s="17" t="s">
        <v>64</v>
      </c>
      <c r="E251" s="17" t="s">
        <v>21</v>
      </c>
      <c r="F251" s="189" t="s">
        <v>1342</v>
      </c>
      <c r="G251" s="21" t="str">
        <f t="shared" si="7"/>
        <v>440781198912143528</v>
      </c>
      <c r="H251" s="17" t="s">
        <v>23</v>
      </c>
      <c r="I251" s="17" t="s">
        <v>24</v>
      </c>
      <c r="J251" s="17" t="s">
        <v>1343</v>
      </c>
      <c r="K251" s="17" t="s">
        <v>1344</v>
      </c>
      <c r="L251" s="17" t="s">
        <v>64</v>
      </c>
      <c r="M251" s="21" t="s">
        <v>27</v>
      </c>
      <c r="N251" s="38"/>
      <c r="O251" s="61"/>
      <c r="P251" s="61"/>
      <c r="Q251" s="61"/>
    </row>
    <row r="252" s="2" customFormat="1" customHeight="1" spans="1:17">
      <c r="A252" s="15">
        <f t="shared" si="8"/>
        <v>250</v>
      </c>
      <c r="B252" s="15" t="s">
        <v>54</v>
      </c>
      <c r="C252" s="17" t="s">
        <v>19</v>
      </c>
      <c r="D252" s="18" t="s">
        <v>1345</v>
      </c>
      <c r="E252" s="17" t="s">
        <v>38</v>
      </c>
      <c r="F252" s="189" t="s">
        <v>1346</v>
      </c>
      <c r="G252" s="21" t="str">
        <f t="shared" si="7"/>
        <v>440781199102013531</v>
      </c>
      <c r="H252" s="18" t="s">
        <v>79</v>
      </c>
      <c r="I252" s="17" t="s">
        <v>326</v>
      </c>
      <c r="J252" s="17" t="s">
        <v>1347</v>
      </c>
      <c r="K252" s="18" t="s">
        <v>1348</v>
      </c>
      <c r="L252" s="18" t="s">
        <v>1345</v>
      </c>
      <c r="M252" s="21" t="s">
        <v>59</v>
      </c>
      <c r="N252" s="38"/>
      <c r="O252" s="61"/>
      <c r="P252" s="61"/>
      <c r="Q252" s="61"/>
    </row>
    <row r="253" s="2" customFormat="1" customHeight="1" spans="1:17">
      <c r="A253" s="15">
        <f t="shared" si="8"/>
        <v>251</v>
      </c>
      <c r="B253" s="15" t="s">
        <v>18</v>
      </c>
      <c r="C253" s="17" t="s">
        <v>19</v>
      </c>
      <c r="D253" s="20" t="s">
        <v>377</v>
      </c>
      <c r="E253" s="17" t="s">
        <v>21</v>
      </c>
      <c r="F253" s="189" t="s">
        <v>378</v>
      </c>
      <c r="G253" s="21" t="str">
        <f t="shared" si="7"/>
        <v>440781201401013523</v>
      </c>
      <c r="H253" s="20" t="s">
        <v>30</v>
      </c>
      <c r="I253" s="17" t="s">
        <v>45</v>
      </c>
      <c r="J253" s="17" t="s">
        <v>1349</v>
      </c>
      <c r="K253" s="19" t="s">
        <v>380</v>
      </c>
      <c r="L253" s="9" t="s">
        <v>377</v>
      </c>
      <c r="M253" s="21" t="s">
        <v>59</v>
      </c>
      <c r="N253" s="38"/>
      <c r="O253" s="61"/>
      <c r="P253" s="61"/>
      <c r="Q253" s="61"/>
    </row>
    <row r="254" s="2" customFormat="1" customHeight="1" spans="1:17">
      <c r="A254" s="15">
        <f t="shared" si="8"/>
        <v>252</v>
      </c>
      <c r="B254" s="15" t="s">
        <v>18</v>
      </c>
      <c r="C254" s="17" t="s">
        <v>19</v>
      </c>
      <c r="D254" s="9" t="s">
        <v>1350</v>
      </c>
      <c r="E254" s="17" t="s">
        <v>38</v>
      </c>
      <c r="F254" s="189" t="s">
        <v>1351</v>
      </c>
      <c r="G254" s="21" t="str">
        <f t="shared" si="7"/>
        <v>440722194902213512</v>
      </c>
      <c r="H254" s="18" t="s">
        <v>40</v>
      </c>
      <c r="I254" s="17" t="s">
        <v>24</v>
      </c>
      <c r="J254" s="17" t="s">
        <v>1352</v>
      </c>
      <c r="K254" s="192" t="s">
        <v>1353</v>
      </c>
      <c r="L254" s="21" t="s">
        <v>1350</v>
      </c>
      <c r="M254" s="21" t="s">
        <v>333</v>
      </c>
      <c r="N254" s="38"/>
      <c r="O254" s="61"/>
      <c r="P254" s="61"/>
      <c r="Q254" s="61"/>
    </row>
    <row r="255" s="2" customFormat="1" customHeight="1" spans="1:17">
      <c r="A255" s="15">
        <f t="shared" si="8"/>
        <v>253</v>
      </c>
      <c r="B255" s="15" t="s">
        <v>18</v>
      </c>
      <c r="C255" s="17" t="s">
        <v>19</v>
      </c>
      <c r="D255" s="20" t="s">
        <v>1354</v>
      </c>
      <c r="E255" s="17" t="s">
        <v>38</v>
      </c>
      <c r="F255" s="189" t="s">
        <v>1355</v>
      </c>
      <c r="G255" s="21" t="str">
        <f t="shared" si="7"/>
        <v>440722197008063533</v>
      </c>
      <c r="H255" s="18" t="s">
        <v>40</v>
      </c>
      <c r="I255" s="17" t="s">
        <v>24</v>
      </c>
      <c r="J255" s="17" t="s">
        <v>1356</v>
      </c>
      <c r="K255" s="196" t="s">
        <v>1357</v>
      </c>
      <c r="L255" s="20" t="s">
        <v>1354</v>
      </c>
      <c r="M255" s="21" t="s">
        <v>1358</v>
      </c>
      <c r="N255" s="38"/>
      <c r="O255" s="61"/>
      <c r="P255" s="61"/>
      <c r="Q255" s="61"/>
    </row>
    <row r="256" s="2" customFormat="1" customHeight="1" spans="1:17">
      <c r="A256" s="15">
        <f t="shared" si="8"/>
        <v>254</v>
      </c>
      <c r="B256" s="15" t="s">
        <v>18</v>
      </c>
      <c r="C256" s="9" t="s">
        <v>19</v>
      </c>
      <c r="D256" s="9" t="s">
        <v>1359</v>
      </c>
      <c r="E256" s="9" t="s">
        <v>38</v>
      </c>
      <c r="F256" s="9" t="s">
        <v>1360</v>
      </c>
      <c r="G256" s="21" t="str">
        <f t="shared" si="7"/>
        <v>440722195505133513</v>
      </c>
      <c r="H256" s="9" t="s">
        <v>40</v>
      </c>
      <c r="I256" s="20" t="s">
        <v>24</v>
      </c>
      <c r="J256" s="9" t="s">
        <v>1361</v>
      </c>
      <c r="K256" s="192" t="s">
        <v>1362</v>
      </c>
      <c r="L256" s="21" t="s">
        <v>1359</v>
      </c>
      <c r="M256" s="21" t="s">
        <v>27</v>
      </c>
      <c r="N256" s="38"/>
      <c r="O256" s="28"/>
      <c r="P256" s="16"/>
      <c r="Q256" s="16"/>
    </row>
    <row r="257" s="2" customFormat="1" customHeight="1" spans="1:17">
      <c r="A257" s="15">
        <f t="shared" si="8"/>
        <v>255</v>
      </c>
      <c r="B257" s="15" t="s">
        <v>18</v>
      </c>
      <c r="C257" s="21" t="s">
        <v>19</v>
      </c>
      <c r="D257" s="21" t="s">
        <v>1363</v>
      </c>
      <c r="E257" s="21" t="s">
        <v>21</v>
      </c>
      <c r="F257" s="21" t="s">
        <v>1364</v>
      </c>
      <c r="G257" s="21" t="str">
        <f t="shared" si="7"/>
        <v>44078119961228354X</v>
      </c>
      <c r="H257" s="21" t="s">
        <v>30</v>
      </c>
      <c r="I257" s="29" t="s">
        <v>51</v>
      </c>
      <c r="J257" s="21" t="s">
        <v>1365</v>
      </c>
      <c r="K257" s="192" t="s">
        <v>1366</v>
      </c>
      <c r="L257" s="21" t="s">
        <v>1363</v>
      </c>
      <c r="M257" s="21" t="s">
        <v>59</v>
      </c>
      <c r="N257" s="38"/>
      <c r="O257" s="29"/>
      <c r="P257" s="21"/>
      <c r="Q257" s="21"/>
    </row>
    <row r="258" s="2" customFormat="1" customHeight="1" spans="1:17">
      <c r="A258" s="15">
        <f t="shared" si="8"/>
        <v>256</v>
      </c>
      <c r="B258" s="15" t="s">
        <v>18</v>
      </c>
      <c r="C258" s="21" t="s">
        <v>19</v>
      </c>
      <c r="D258" s="21" t="s">
        <v>1367</v>
      </c>
      <c r="E258" s="21" t="s">
        <v>21</v>
      </c>
      <c r="F258" s="190" t="s">
        <v>1368</v>
      </c>
      <c r="G258" s="21" t="str">
        <f t="shared" si="7"/>
        <v>440722196508063842</v>
      </c>
      <c r="H258" s="21" t="s">
        <v>30</v>
      </c>
      <c r="I258" s="29" t="s">
        <v>24</v>
      </c>
      <c r="J258" s="21" t="s">
        <v>745</v>
      </c>
      <c r="K258" s="30" t="s">
        <v>1369</v>
      </c>
      <c r="L258" s="21" t="s">
        <v>1367</v>
      </c>
      <c r="M258" s="21" t="s">
        <v>59</v>
      </c>
      <c r="N258" s="38"/>
      <c r="O258" s="29"/>
      <c r="P258" s="21"/>
      <c r="Q258" s="21"/>
    </row>
    <row r="259" s="2" customFormat="1" customHeight="1" spans="1:17">
      <c r="A259" s="15">
        <f t="shared" si="8"/>
        <v>257</v>
      </c>
      <c r="B259" s="15" t="s">
        <v>18</v>
      </c>
      <c r="C259" s="59" t="s">
        <v>19</v>
      </c>
      <c r="D259" s="9" t="s">
        <v>1370</v>
      </c>
      <c r="E259" s="17" t="s">
        <v>21</v>
      </c>
      <c r="F259" s="189" t="s">
        <v>1371</v>
      </c>
      <c r="G259" s="21" t="str">
        <f t="shared" si="7"/>
        <v>440722194907103566</v>
      </c>
      <c r="H259" s="18" t="s">
        <v>23</v>
      </c>
      <c r="I259" s="17" t="str">
        <f>VLOOKUP(D259,[2]残疾人人口基础数据!$A:$E,5,0)</f>
        <v>二级</v>
      </c>
      <c r="J259" s="9" t="s">
        <v>1372</v>
      </c>
      <c r="K259" s="192" t="s">
        <v>1373</v>
      </c>
      <c r="L259" s="21" t="s">
        <v>1370</v>
      </c>
      <c r="M259" s="21" t="s">
        <v>27</v>
      </c>
      <c r="N259" s="60"/>
      <c r="O259" s="61"/>
      <c r="P259" s="16"/>
      <c r="Q259" s="16"/>
    </row>
    <row r="260" s="2" customFormat="1" customHeight="1" spans="1:17">
      <c r="A260" s="15">
        <f t="shared" si="8"/>
        <v>258</v>
      </c>
      <c r="B260" s="15" t="s">
        <v>18</v>
      </c>
      <c r="C260" s="59" t="s">
        <v>19</v>
      </c>
      <c r="D260" s="9" t="s">
        <v>1377</v>
      </c>
      <c r="E260" s="17" t="str">
        <f>VLOOKUP(D260,[2]残疾人人口基础数据!$A:$C,3,0)</f>
        <v>女</v>
      </c>
      <c r="F260" s="189" t="s">
        <v>1378</v>
      </c>
      <c r="G260" s="21" t="str">
        <f t="shared" si="7"/>
        <v>440722195109023523</v>
      </c>
      <c r="H260" s="18" t="s">
        <v>30</v>
      </c>
      <c r="I260" s="17" t="str">
        <f>VLOOKUP(D260,[2]残疾人人口基础数据!$A:$E,5,0)</f>
        <v>四级</v>
      </c>
      <c r="J260" s="9" t="s">
        <v>1379</v>
      </c>
      <c r="K260" s="35" t="s">
        <v>1380</v>
      </c>
      <c r="L260" s="21" t="s">
        <v>1377</v>
      </c>
      <c r="M260" s="21" t="s">
        <v>27</v>
      </c>
      <c r="N260" s="60"/>
      <c r="O260" s="61"/>
      <c r="P260" s="16"/>
      <c r="Q260" s="16"/>
    </row>
    <row r="261" s="2" customFormat="1" customHeight="1" spans="1:17">
      <c r="A261" s="15">
        <f t="shared" si="8"/>
        <v>259</v>
      </c>
      <c r="B261" s="15" t="s">
        <v>18</v>
      </c>
      <c r="C261" s="59" t="s">
        <v>19</v>
      </c>
      <c r="D261" s="9" t="s">
        <v>1381</v>
      </c>
      <c r="E261" s="17" t="str">
        <f>VLOOKUP(D261,[2]残疾人人口基础数据!$A:$C,3,0)</f>
        <v>女</v>
      </c>
      <c r="F261" s="189" t="s">
        <v>1382</v>
      </c>
      <c r="G261" s="21" t="str">
        <f t="shared" si="7"/>
        <v>440722195807103520</v>
      </c>
      <c r="H261" s="18" t="s">
        <v>23</v>
      </c>
      <c r="I261" s="17" t="str">
        <f>VLOOKUP(D261,[2]残疾人人口基础数据!$A:$E,5,0)</f>
        <v>三级</v>
      </c>
      <c r="J261" s="9" t="s">
        <v>1383</v>
      </c>
      <c r="K261" s="35" t="s">
        <v>1384</v>
      </c>
      <c r="L261" s="21" t="s">
        <v>1381</v>
      </c>
      <c r="M261" s="21" t="s">
        <v>27</v>
      </c>
      <c r="N261" s="60"/>
      <c r="O261" s="61"/>
      <c r="P261" s="16"/>
      <c r="Q261" s="16"/>
    </row>
    <row r="262" s="2" customFormat="1" customHeight="1" spans="1:17">
      <c r="A262" s="15">
        <f t="shared" si="8"/>
        <v>260</v>
      </c>
      <c r="B262" s="15" t="s">
        <v>18</v>
      </c>
      <c r="C262" s="59" t="s">
        <v>19</v>
      </c>
      <c r="D262" s="9" t="s">
        <v>1385</v>
      </c>
      <c r="E262" s="17" t="str">
        <f>VLOOKUP(D262,[2]残疾人人口基础数据!$A:$C,3,0)</f>
        <v>男</v>
      </c>
      <c r="F262" s="189" t="s">
        <v>1386</v>
      </c>
      <c r="G262" s="21" t="str">
        <f t="shared" ref="G262:G325" si="9">LEFT(F262,18)</f>
        <v>440722196411263514</v>
      </c>
      <c r="H262" s="21" t="s">
        <v>50</v>
      </c>
      <c r="I262" s="17" t="str">
        <f>VLOOKUP(D262,[2]残疾人人口基础数据!$A:$E,5,0)</f>
        <v>一级</v>
      </c>
      <c r="J262" s="9" t="s">
        <v>1387</v>
      </c>
      <c r="K262" s="189" t="s">
        <v>1388</v>
      </c>
      <c r="L262" s="9" t="s">
        <v>1385</v>
      </c>
      <c r="M262" s="21" t="s">
        <v>27</v>
      </c>
      <c r="N262" s="60"/>
      <c r="O262" s="61"/>
      <c r="P262" s="16"/>
      <c r="Q262" s="16"/>
    </row>
    <row r="263" s="2" customFormat="1" customHeight="1" spans="1:17">
      <c r="A263" s="15">
        <f t="shared" si="8"/>
        <v>261</v>
      </c>
      <c r="B263" s="15" t="s">
        <v>18</v>
      </c>
      <c r="C263" s="59" t="s">
        <v>19</v>
      </c>
      <c r="D263" s="18" t="s">
        <v>365</v>
      </c>
      <c r="E263" s="17" t="s">
        <v>38</v>
      </c>
      <c r="F263" s="189" t="s">
        <v>366</v>
      </c>
      <c r="G263" s="21" t="str">
        <f t="shared" si="9"/>
        <v>440781197810313536</v>
      </c>
      <c r="H263" s="18" t="s">
        <v>23</v>
      </c>
      <c r="I263" s="17" t="s">
        <v>45</v>
      </c>
      <c r="J263" s="9" t="s">
        <v>1389</v>
      </c>
      <c r="K263" s="19" t="s">
        <v>368</v>
      </c>
      <c r="L263" s="9" t="s">
        <v>365</v>
      </c>
      <c r="M263" s="33" t="s">
        <v>27</v>
      </c>
      <c r="N263" s="60"/>
      <c r="O263" s="61"/>
      <c r="P263" s="16"/>
      <c r="Q263" s="16"/>
    </row>
    <row r="264" s="2" customFormat="1" customHeight="1" spans="1:17">
      <c r="A264" s="15">
        <f t="shared" si="8"/>
        <v>262</v>
      </c>
      <c r="B264" s="15" t="s">
        <v>18</v>
      </c>
      <c r="C264" s="59" t="s">
        <v>19</v>
      </c>
      <c r="D264" s="18" t="s">
        <v>1390</v>
      </c>
      <c r="E264" s="17" t="s">
        <v>38</v>
      </c>
      <c r="F264" s="17" t="s">
        <v>1391</v>
      </c>
      <c r="G264" s="21" t="str">
        <f t="shared" si="9"/>
        <v>440722196301043537</v>
      </c>
      <c r="H264" s="18" t="s">
        <v>23</v>
      </c>
      <c r="I264" s="17" t="s">
        <v>24</v>
      </c>
      <c r="J264" s="9" t="s">
        <v>1392</v>
      </c>
      <c r="K264" s="30" t="s">
        <v>1393</v>
      </c>
      <c r="L264" s="21" t="s">
        <v>1390</v>
      </c>
      <c r="M264" s="21" t="s">
        <v>59</v>
      </c>
      <c r="N264" s="60"/>
      <c r="O264" s="61"/>
      <c r="P264" s="16"/>
      <c r="Q264" s="16"/>
    </row>
    <row r="265" s="2" customFormat="1" customHeight="1" spans="1:17">
      <c r="A265" s="15">
        <f t="shared" si="8"/>
        <v>263</v>
      </c>
      <c r="B265" s="15" t="s">
        <v>18</v>
      </c>
      <c r="C265" s="21" t="s">
        <v>19</v>
      </c>
      <c r="D265" s="21" t="s">
        <v>1394</v>
      </c>
      <c r="E265" s="22" t="s">
        <v>38</v>
      </c>
      <c r="F265" s="21" t="s">
        <v>1395</v>
      </c>
      <c r="G265" s="21" t="str">
        <f t="shared" si="9"/>
        <v>440781199710283551</v>
      </c>
      <c r="H265" s="21" t="s">
        <v>23</v>
      </c>
      <c r="I265" s="64" t="s">
        <v>70</v>
      </c>
      <c r="J265" s="22" t="s">
        <v>1396</v>
      </c>
      <c r="K265" s="30" t="s">
        <v>1397</v>
      </c>
      <c r="L265" s="21" t="s">
        <v>1394</v>
      </c>
      <c r="M265" s="21" t="s">
        <v>27</v>
      </c>
      <c r="N265" s="69"/>
      <c r="O265" s="64"/>
      <c r="P265" s="22"/>
      <c r="Q265" s="22"/>
    </row>
    <row r="266" s="2" customFormat="1" customHeight="1" spans="1:17">
      <c r="A266" s="15">
        <f t="shared" si="8"/>
        <v>264</v>
      </c>
      <c r="B266" s="15" t="s">
        <v>18</v>
      </c>
      <c r="C266" s="21" t="s">
        <v>19</v>
      </c>
      <c r="D266" s="9" t="s">
        <v>401</v>
      </c>
      <c r="E266" s="22" t="s">
        <v>38</v>
      </c>
      <c r="F266" s="21" t="s">
        <v>402</v>
      </c>
      <c r="G266" s="21" t="str">
        <f t="shared" si="9"/>
        <v>440781201804213511</v>
      </c>
      <c r="H266" s="9" t="s">
        <v>79</v>
      </c>
      <c r="I266" s="20" t="s">
        <v>403</v>
      </c>
      <c r="J266" s="21" t="s">
        <v>1398</v>
      </c>
      <c r="K266" s="35" t="s">
        <v>405</v>
      </c>
      <c r="L266" s="21" t="s">
        <v>401</v>
      </c>
      <c r="M266" s="21" t="s">
        <v>59</v>
      </c>
      <c r="N266" s="69"/>
      <c r="O266" s="70"/>
      <c r="P266" s="21"/>
      <c r="Q266" s="21"/>
    </row>
    <row r="267" s="2" customFormat="1" customHeight="1" spans="1:17">
      <c r="A267" s="15">
        <f t="shared" si="8"/>
        <v>265</v>
      </c>
      <c r="B267" s="15" t="s">
        <v>18</v>
      </c>
      <c r="C267" s="21" t="s">
        <v>19</v>
      </c>
      <c r="D267" s="9" t="s">
        <v>1399</v>
      </c>
      <c r="E267" s="9" t="s">
        <v>21</v>
      </c>
      <c r="F267" s="50" t="s">
        <v>1400</v>
      </c>
      <c r="G267" s="21" t="str">
        <f t="shared" si="9"/>
        <v>440722192701173527</v>
      </c>
      <c r="H267" s="21" t="s">
        <v>174</v>
      </c>
      <c r="I267" s="64" t="s">
        <v>24</v>
      </c>
      <c r="J267" s="65" t="s">
        <v>1401</v>
      </c>
      <c r="K267" s="35" t="s">
        <v>1402</v>
      </c>
      <c r="L267" s="21" t="s">
        <v>1399</v>
      </c>
      <c r="M267" s="21" t="s">
        <v>27</v>
      </c>
      <c r="N267" s="69"/>
      <c r="O267" s="64"/>
      <c r="P267" s="65"/>
      <c r="Q267" s="65"/>
    </row>
    <row r="268" s="2" customFormat="1" customHeight="1" spans="1:17">
      <c r="A268" s="15">
        <f t="shared" si="8"/>
        <v>266</v>
      </c>
      <c r="B268" s="15" t="s">
        <v>18</v>
      </c>
      <c r="C268" s="59" t="s">
        <v>19</v>
      </c>
      <c r="D268" s="20" t="s">
        <v>1403</v>
      </c>
      <c r="E268" s="17" t="s">
        <v>38</v>
      </c>
      <c r="F268" s="199" t="s">
        <v>1404</v>
      </c>
      <c r="G268" s="21" t="str">
        <f t="shared" si="9"/>
        <v>440781201305283515</v>
      </c>
      <c r="H268" s="9" t="s">
        <v>79</v>
      </c>
      <c r="I268" s="20" t="s">
        <v>1405</v>
      </c>
      <c r="J268" s="65" t="s">
        <v>1406</v>
      </c>
      <c r="K268" s="35" t="s">
        <v>1407</v>
      </c>
      <c r="L268" s="21" t="s">
        <v>1403</v>
      </c>
      <c r="M268" s="21" t="s">
        <v>59</v>
      </c>
      <c r="N268" s="71"/>
      <c r="O268" s="70"/>
      <c r="P268" s="65"/>
      <c r="Q268" s="65"/>
    </row>
    <row r="269" s="2" customFormat="1" customHeight="1" spans="1:17">
      <c r="A269" s="15">
        <f t="shared" si="8"/>
        <v>267</v>
      </c>
      <c r="B269" s="15" t="s">
        <v>18</v>
      </c>
      <c r="C269" s="59" t="s">
        <v>19</v>
      </c>
      <c r="D269" s="9" t="s">
        <v>1408</v>
      </c>
      <c r="E269" s="9" t="s">
        <v>21</v>
      </c>
      <c r="F269" s="9" t="s">
        <v>1409</v>
      </c>
      <c r="G269" s="21" t="str">
        <f t="shared" si="9"/>
        <v>440781199503073842</v>
      </c>
      <c r="H269" s="9" t="s">
        <v>30</v>
      </c>
      <c r="I269" s="20" t="s">
        <v>45</v>
      </c>
      <c r="J269" s="9" t="s">
        <v>1410</v>
      </c>
      <c r="K269" s="35" t="s">
        <v>1411</v>
      </c>
      <c r="L269" s="21" t="s">
        <v>1408</v>
      </c>
      <c r="M269" s="21" t="s">
        <v>27</v>
      </c>
      <c r="N269" s="71"/>
      <c r="O269" s="28"/>
      <c r="P269" s="16"/>
      <c r="Q269" s="16"/>
    </row>
    <row r="270" s="2" customFormat="1" customHeight="1" spans="1:17">
      <c r="A270" s="15">
        <f t="shared" si="8"/>
        <v>268</v>
      </c>
      <c r="B270" s="15" t="s">
        <v>18</v>
      </c>
      <c r="C270" s="9" t="s">
        <v>19</v>
      </c>
      <c r="D270" s="9" t="s">
        <v>1412</v>
      </c>
      <c r="E270" s="9" t="s">
        <v>38</v>
      </c>
      <c r="F270" s="199" t="s">
        <v>1413</v>
      </c>
      <c r="G270" s="21" t="str">
        <f t="shared" si="9"/>
        <v>440722195908023511</v>
      </c>
      <c r="H270" s="20" t="s">
        <v>174</v>
      </c>
      <c r="I270" s="20" t="s">
        <v>24</v>
      </c>
      <c r="J270" s="20" t="s">
        <v>1414</v>
      </c>
      <c r="K270" s="192" t="s">
        <v>1415</v>
      </c>
      <c r="L270" s="21" t="s">
        <v>1412</v>
      </c>
      <c r="M270" s="21" t="s">
        <v>244</v>
      </c>
      <c r="N270" s="71"/>
      <c r="O270" s="28"/>
      <c r="P270" s="28"/>
      <c r="Q270" s="28"/>
    </row>
    <row r="271" s="2" customFormat="1" customHeight="1" spans="1:17">
      <c r="A271" s="15">
        <f t="shared" si="8"/>
        <v>269</v>
      </c>
      <c r="B271" s="15" t="s">
        <v>18</v>
      </c>
      <c r="C271" s="9" t="s">
        <v>19</v>
      </c>
      <c r="D271" s="9" t="s">
        <v>1416</v>
      </c>
      <c r="E271" s="9" t="s">
        <v>21</v>
      </c>
      <c r="F271" s="199" t="s">
        <v>1417</v>
      </c>
      <c r="G271" s="21" t="str">
        <f t="shared" si="9"/>
        <v>452523196302061445</v>
      </c>
      <c r="H271" s="20" t="s">
        <v>23</v>
      </c>
      <c r="I271" s="20" t="s">
        <v>51</v>
      </c>
      <c r="J271" s="20" t="s">
        <v>1418</v>
      </c>
      <c r="K271" s="20" t="s">
        <v>1419</v>
      </c>
      <c r="L271" s="9" t="s">
        <v>1416</v>
      </c>
      <c r="M271" s="21" t="s">
        <v>1420</v>
      </c>
      <c r="N271" s="71"/>
      <c r="O271" s="28"/>
      <c r="P271" s="28"/>
      <c r="Q271" s="28"/>
    </row>
    <row r="272" s="2" customFormat="1" customHeight="1" spans="1:17">
      <c r="A272" s="15">
        <f t="shared" si="8"/>
        <v>270</v>
      </c>
      <c r="B272" s="15" t="s">
        <v>18</v>
      </c>
      <c r="C272" s="9" t="s">
        <v>19</v>
      </c>
      <c r="D272" s="9" t="s">
        <v>345</v>
      </c>
      <c r="E272" s="9" t="s">
        <v>38</v>
      </c>
      <c r="F272" s="199" t="s">
        <v>346</v>
      </c>
      <c r="G272" s="21" t="str">
        <f t="shared" si="9"/>
        <v>440722196302143513</v>
      </c>
      <c r="H272" s="20" t="s">
        <v>23</v>
      </c>
      <c r="I272" s="20" t="s">
        <v>45</v>
      </c>
      <c r="J272" s="20" t="s">
        <v>347</v>
      </c>
      <c r="K272" s="35" t="s">
        <v>348</v>
      </c>
      <c r="L272" s="21" t="s">
        <v>345</v>
      </c>
      <c r="M272" s="21" t="s">
        <v>27</v>
      </c>
      <c r="N272" s="71"/>
      <c r="O272" s="28"/>
      <c r="P272" s="28"/>
      <c r="Q272" s="28"/>
    </row>
    <row r="273" s="2" customFormat="1" customHeight="1" spans="1:17">
      <c r="A273" s="15">
        <f t="shared" si="8"/>
        <v>271</v>
      </c>
      <c r="B273" s="15" t="s">
        <v>18</v>
      </c>
      <c r="C273" s="9" t="s">
        <v>19</v>
      </c>
      <c r="D273" s="9" t="s">
        <v>442</v>
      </c>
      <c r="E273" s="9" t="s">
        <v>38</v>
      </c>
      <c r="F273" s="199" t="s">
        <v>443</v>
      </c>
      <c r="G273" s="21" t="str">
        <f t="shared" si="9"/>
        <v>440722196306253533</v>
      </c>
      <c r="H273" s="20" t="s">
        <v>40</v>
      </c>
      <c r="I273" s="20" t="s">
        <v>24</v>
      </c>
      <c r="J273" s="20" t="s">
        <v>444</v>
      </c>
      <c r="K273" s="192" t="s">
        <v>445</v>
      </c>
      <c r="L273" s="21" t="s">
        <v>442</v>
      </c>
      <c r="M273" s="21" t="s">
        <v>59</v>
      </c>
      <c r="N273" s="71"/>
      <c r="O273" s="72"/>
      <c r="P273" s="72"/>
      <c r="Q273" s="72"/>
    </row>
    <row r="274" s="2" customFormat="1" customHeight="1" spans="1:17">
      <c r="A274" s="15">
        <f t="shared" si="8"/>
        <v>272</v>
      </c>
      <c r="B274" s="15" t="s">
        <v>18</v>
      </c>
      <c r="C274" s="9" t="s">
        <v>19</v>
      </c>
      <c r="D274" s="9" t="s">
        <v>1421</v>
      </c>
      <c r="E274" s="9" t="s">
        <v>21</v>
      </c>
      <c r="F274" s="199" t="s">
        <v>1422</v>
      </c>
      <c r="G274" s="21" t="str">
        <f t="shared" si="9"/>
        <v>440722195406063548</v>
      </c>
      <c r="H274" s="20" t="s">
        <v>23</v>
      </c>
      <c r="I274" s="20" t="s">
        <v>24</v>
      </c>
      <c r="J274" s="73" t="s">
        <v>1423</v>
      </c>
      <c r="K274" s="199" t="s">
        <v>1424</v>
      </c>
      <c r="L274" s="9" t="s">
        <v>1421</v>
      </c>
      <c r="M274" s="21" t="s">
        <v>27</v>
      </c>
      <c r="N274" s="71"/>
      <c r="O274" s="72"/>
      <c r="P274" s="74"/>
      <c r="Q274" s="74"/>
    </row>
    <row r="275" s="2" customFormat="1" customHeight="1" spans="1:17">
      <c r="A275" s="15">
        <f t="shared" si="8"/>
        <v>273</v>
      </c>
      <c r="B275" s="15" t="s">
        <v>18</v>
      </c>
      <c r="C275" s="65" t="s">
        <v>19</v>
      </c>
      <c r="D275" s="9" t="s">
        <v>469</v>
      </c>
      <c r="E275" s="9" t="s">
        <v>21</v>
      </c>
      <c r="F275" s="9" t="s">
        <v>470</v>
      </c>
      <c r="G275" s="21" t="str">
        <f t="shared" si="9"/>
        <v>44078119861113672X</v>
      </c>
      <c r="H275" s="9" t="s">
        <v>79</v>
      </c>
      <c r="I275" s="20" t="s">
        <v>471</v>
      </c>
      <c r="J275" s="9" t="s">
        <v>472</v>
      </c>
      <c r="K275" s="35" t="s">
        <v>473</v>
      </c>
      <c r="L275" s="21" t="s">
        <v>469</v>
      </c>
      <c r="M275" s="21" t="s">
        <v>59</v>
      </c>
      <c r="N275" s="71"/>
      <c r="O275" s="28"/>
      <c r="P275" s="16"/>
      <c r="Q275" s="16"/>
    </row>
    <row r="276" s="2" customFormat="1" customHeight="1" spans="1:17">
      <c r="A276" s="15">
        <f t="shared" si="8"/>
        <v>274</v>
      </c>
      <c r="B276" s="15" t="s">
        <v>18</v>
      </c>
      <c r="C276" s="65" t="s">
        <v>19</v>
      </c>
      <c r="D276" s="65" t="s">
        <v>1425</v>
      </c>
      <c r="E276" s="9" t="s">
        <v>21</v>
      </c>
      <c r="F276" s="196" t="s">
        <v>1426</v>
      </c>
      <c r="G276" s="21" t="str">
        <f t="shared" si="9"/>
        <v>440781200701223544</v>
      </c>
      <c r="H276" s="66" t="s">
        <v>30</v>
      </c>
      <c r="I276" s="20" t="s">
        <v>24</v>
      </c>
      <c r="J276" s="9" t="s">
        <v>472</v>
      </c>
      <c r="K276" s="35" t="s">
        <v>1427</v>
      </c>
      <c r="L276" s="21" t="s">
        <v>1425</v>
      </c>
      <c r="M276" s="21" t="s">
        <v>59</v>
      </c>
      <c r="N276" s="71"/>
      <c r="O276" s="28"/>
      <c r="P276" s="16"/>
      <c r="Q276" s="16"/>
    </row>
    <row r="277" s="2" customFormat="1" customHeight="1" spans="1:17">
      <c r="A277" s="15">
        <f t="shared" si="8"/>
        <v>275</v>
      </c>
      <c r="B277" s="15" t="s">
        <v>18</v>
      </c>
      <c r="C277" s="29" t="s">
        <v>19</v>
      </c>
      <c r="D277" s="20" t="s">
        <v>552</v>
      </c>
      <c r="E277" s="20" t="s">
        <v>21</v>
      </c>
      <c r="F277" s="199" t="s">
        <v>553</v>
      </c>
      <c r="G277" s="21" t="str">
        <f t="shared" si="9"/>
        <v>532623200203171723</v>
      </c>
      <c r="H277" s="20" t="s">
        <v>23</v>
      </c>
      <c r="I277" s="20" t="s">
        <v>70</v>
      </c>
      <c r="J277" s="9" t="s">
        <v>1428</v>
      </c>
      <c r="K277" s="20" t="s">
        <v>554</v>
      </c>
      <c r="L277" s="19" t="s">
        <v>552</v>
      </c>
      <c r="M277" s="21" t="s">
        <v>59</v>
      </c>
      <c r="N277" s="71"/>
      <c r="O277" s="28"/>
      <c r="P277" s="16"/>
      <c r="Q277" s="16"/>
    </row>
    <row r="278" s="2" customFormat="1" customHeight="1" spans="1:17">
      <c r="A278" s="15">
        <f t="shared" si="8"/>
        <v>276</v>
      </c>
      <c r="B278" s="15" t="s">
        <v>18</v>
      </c>
      <c r="C278" s="19" t="s">
        <v>19</v>
      </c>
      <c r="D278" s="20" t="s">
        <v>1429</v>
      </c>
      <c r="E278" s="20" t="s">
        <v>38</v>
      </c>
      <c r="F278" s="199" t="s">
        <v>1430</v>
      </c>
      <c r="G278" s="21" t="str">
        <f t="shared" si="9"/>
        <v>440722195402183518</v>
      </c>
      <c r="H278" s="20" t="s">
        <v>40</v>
      </c>
      <c r="I278" s="20" t="s">
        <v>24</v>
      </c>
      <c r="J278" s="20" t="s">
        <v>1431</v>
      </c>
      <c r="K278" s="19" t="s">
        <v>1432</v>
      </c>
      <c r="L278" s="20" t="s">
        <v>1429</v>
      </c>
      <c r="M278" s="21" t="s">
        <v>27</v>
      </c>
      <c r="N278" s="71"/>
      <c r="O278" s="28"/>
      <c r="P278" s="28"/>
      <c r="Q278" s="28"/>
    </row>
    <row r="279" s="2" customFormat="1" customHeight="1" spans="1:17">
      <c r="A279" s="15">
        <f t="shared" si="8"/>
        <v>277</v>
      </c>
      <c r="B279" s="15" t="s">
        <v>18</v>
      </c>
      <c r="C279" s="9" t="s">
        <v>19</v>
      </c>
      <c r="D279" s="9" t="s">
        <v>1433</v>
      </c>
      <c r="E279" s="9" t="s">
        <v>38</v>
      </c>
      <c r="F279" s="199" t="s">
        <v>1434</v>
      </c>
      <c r="G279" s="21" t="str">
        <f t="shared" si="9"/>
        <v>440722195411173514</v>
      </c>
      <c r="H279" s="20" t="s">
        <v>40</v>
      </c>
      <c r="I279" s="20" t="s">
        <v>24</v>
      </c>
      <c r="J279" s="73" t="s">
        <v>1435</v>
      </c>
      <c r="K279" s="19" t="s">
        <v>1436</v>
      </c>
      <c r="L279" s="9" t="s">
        <v>1433</v>
      </c>
      <c r="M279" s="21" t="s">
        <v>27</v>
      </c>
      <c r="N279" s="71"/>
      <c r="O279" s="28"/>
      <c r="P279" s="74"/>
      <c r="Q279" s="74"/>
    </row>
    <row r="280" s="2" customFormat="1" customHeight="1" spans="1:17">
      <c r="A280" s="15">
        <f t="shared" si="8"/>
        <v>278</v>
      </c>
      <c r="B280" s="15" t="s">
        <v>18</v>
      </c>
      <c r="C280" s="9" t="s">
        <v>19</v>
      </c>
      <c r="D280" s="9" t="s">
        <v>357</v>
      </c>
      <c r="E280" s="9" t="s">
        <v>21</v>
      </c>
      <c r="F280" s="20" t="s">
        <v>358</v>
      </c>
      <c r="G280" s="21" t="str">
        <f t="shared" si="9"/>
        <v>44078119660428352X</v>
      </c>
      <c r="H280" s="20" t="s">
        <v>23</v>
      </c>
      <c r="I280" s="20" t="s">
        <v>45</v>
      </c>
      <c r="J280" s="73" t="s">
        <v>1437</v>
      </c>
      <c r="K280" s="35" t="s">
        <v>360</v>
      </c>
      <c r="L280" s="21" t="s">
        <v>357</v>
      </c>
      <c r="M280" s="21" t="s">
        <v>27</v>
      </c>
      <c r="N280" s="71"/>
      <c r="O280" s="28"/>
      <c r="P280" s="74"/>
      <c r="Q280" s="74"/>
    </row>
    <row r="281" s="2" customFormat="1" customHeight="1" spans="1:17">
      <c r="A281" s="15">
        <f t="shared" ref="A281:A344" si="10">ROW()-2</f>
        <v>279</v>
      </c>
      <c r="B281" s="15" t="s">
        <v>772</v>
      </c>
      <c r="C281" s="9" t="s">
        <v>19</v>
      </c>
      <c r="D281" s="9" t="s">
        <v>1438</v>
      </c>
      <c r="E281" s="9" t="s">
        <v>21</v>
      </c>
      <c r="F281" s="9" t="s">
        <v>1439</v>
      </c>
      <c r="G281" s="21" t="str">
        <f t="shared" si="9"/>
        <v>440722197006133147</v>
      </c>
      <c r="H281" s="9" t="s">
        <v>23</v>
      </c>
      <c r="I281" s="20" t="s">
        <v>45</v>
      </c>
      <c r="J281" s="9" t="s">
        <v>1440</v>
      </c>
      <c r="K281" s="9" t="s">
        <v>1441</v>
      </c>
      <c r="L281" s="9" t="s">
        <v>1438</v>
      </c>
      <c r="M281" s="21" t="s">
        <v>59</v>
      </c>
      <c r="N281" s="71"/>
      <c r="O281" s="20"/>
      <c r="P281" s="9"/>
      <c r="Q281" s="9"/>
    </row>
    <row r="282" s="2" customFormat="1" customHeight="1" spans="1:17">
      <c r="A282" s="15">
        <f t="shared" si="10"/>
        <v>280</v>
      </c>
      <c r="B282" s="15" t="s">
        <v>18</v>
      </c>
      <c r="C282" s="9" t="s">
        <v>19</v>
      </c>
      <c r="D282" s="9" t="s">
        <v>1442</v>
      </c>
      <c r="E282" s="9" t="s">
        <v>38</v>
      </c>
      <c r="F282" s="199" t="s">
        <v>1443</v>
      </c>
      <c r="G282" s="21" t="str">
        <f t="shared" si="9"/>
        <v>440722196007273518</v>
      </c>
      <c r="H282" s="20" t="s">
        <v>89</v>
      </c>
      <c r="I282" s="20" t="s">
        <v>24</v>
      </c>
      <c r="J282" s="73" t="s">
        <v>1444</v>
      </c>
      <c r="K282" s="192" t="s">
        <v>1445</v>
      </c>
      <c r="L282" s="21" t="s">
        <v>1442</v>
      </c>
      <c r="M282" s="21" t="s">
        <v>27</v>
      </c>
      <c r="N282" s="71"/>
      <c r="O282" s="28"/>
      <c r="P282" s="74"/>
      <c r="Q282" s="74"/>
    </row>
    <row r="283" s="2" customFormat="1" customHeight="1" spans="1:17">
      <c r="A283" s="15">
        <f t="shared" si="10"/>
        <v>281</v>
      </c>
      <c r="B283" s="15" t="s">
        <v>18</v>
      </c>
      <c r="C283" s="9" t="s">
        <v>19</v>
      </c>
      <c r="D283" s="9" t="s">
        <v>1446</v>
      </c>
      <c r="E283" s="9" t="s">
        <v>21</v>
      </c>
      <c r="F283" s="199" t="s">
        <v>1447</v>
      </c>
      <c r="G283" s="21" t="str">
        <f t="shared" si="9"/>
        <v>440722196508063527</v>
      </c>
      <c r="H283" s="20" t="s">
        <v>23</v>
      </c>
      <c r="I283" s="20" t="s">
        <v>24</v>
      </c>
      <c r="J283" s="73" t="s">
        <v>1448</v>
      </c>
      <c r="K283" s="192" t="s">
        <v>1449</v>
      </c>
      <c r="L283" s="21" t="s">
        <v>1446</v>
      </c>
      <c r="M283" s="21" t="s">
        <v>108</v>
      </c>
      <c r="N283" s="71"/>
      <c r="O283" s="28"/>
      <c r="P283" s="74"/>
      <c r="Q283" s="74"/>
    </row>
    <row r="284" s="2" customFormat="1" customHeight="1" spans="1:17">
      <c r="A284" s="15">
        <f t="shared" si="10"/>
        <v>282</v>
      </c>
      <c r="B284" s="15" t="s">
        <v>18</v>
      </c>
      <c r="C284" s="9" t="s">
        <v>19</v>
      </c>
      <c r="D284" s="9" t="s">
        <v>389</v>
      </c>
      <c r="E284" s="9" t="s">
        <v>21</v>
      </c>
      <c r="F284" s="199" t="s">
        <v>390</v>
      </c>
      <c r="G284" s="21" t="str">
        <f t="shared" si="9"/>
        <v>440781198108133521</v>
      </c>
      <c r="H284" s="20" t="s">
        <v>23</v>
      </c>
      <c r="I284" s="20" t="s">
        <v>24</v>
      </c>
      <c r="J284" s="73" t="s">
        <v>391</v>
      </c>
      <c r="K284" s="192" t="s">
        <v>392</v>
      </c>
      <c r="L284" s="21" t="s">
        <v>389</v>
      </c>
      <c r="M284" s="21" t="s">
        <v>27</v>
      </c>
      <c r="N284" s="71"/>
      <c r="O284" s="28"/>
      <c r="P284" s="74"/>
      <c r="Q284" s="74"/>
    </row>
    <row r="285" s="2" customFormat="1" customHeight="1" spans="1:17">
      <c r="A285" s="15">
        <f t="shared" si="10"/>
        <v>283</v>
      </c>
      <c r="B285" s="15" t="s">
        <v>18</v>
      </c>
      <c r="C285" s="9" t="s">
        <v>19</v>
      </c>
      <c r="D285" s="9" t="s">
        <v>1450</v>
      </c>
      <c r="E285" s="9" t="s">
        <v>38</v>
      </c>
      <c r="F285" s="199" t="s">
        <v>1451</v>
      </c>
      <c r="G285" s="21" t="str">
        <f t="shared" si="9"/>
        <v>440781198103233515</v>
      </c>
      <c r="H285" s="20" t="s">
        <v>30</v>
      </c>
      <c r="I285" s="20" t="s">
        <v>24</v>
      </c>
      <c r="J285" s="73" t="s">
        <v>1452</v>
      </c>
      <c r="K285" s="19" t="s">
        <v>1453</v>
      </c>
      <c r="L285" s="9" t="s">
        <v>1450</v>
      </c>
      <c r="M285" s="21" t="s">
        <v>27</v>
      </c>
      <c r="N285" s="71"/>
      <c r="O285" s="28"/>
      <c r="P285" s="74"/>
      <c r="Q285" s="74"/>
    </row>
    <row r="286" s="2" customFormat="1" customHeight="1" spans="1:17">
      <c r="A286" s="15">
        <f t="shared" si="10"/>
        <v>284</v>
      </c>
      <c r="B286" s="15" t="s">
        <v>18</v>
      </c>
      <c r="C286" s="9" t="s">
        <v>19</v>
      </c>
      <c r="D286" s="9" t="s">
        <v>1454</v>
      </c>
      <c r="E286" s="9" t="s">
        <v>38</v>
      </c>
      <c r="F286" s="20" t="s">
        <v>1455</v>
      </c>
      <c r="G286" s="21" t="str">
        <f t="shared" si="9"/>
        <v>440781198409123511</v>
      </c>
      <c r="H286" s="20" t="s">
        <v>30</v>
      </c>
      <c r="I286" s="20" t="s">
        <v>24</v>
      </c>
      <c r="J286" s="73" t="s">
        <v>1452</v>
      </c>
      <c r="K286" s="19" t="s">
        <v>1456</v>
      </c>
      <c r="L286" s="9" t="s">
        <v>1454</v>
      </c>
      <c r="M286" s="21" t="s">
        <v>27</v>
      </c>
      <c r="N286" s="71"/>
      <c r="O286" s="28"/>
      <c r="P286" s="74"/>
      <c r="Q286" s="74"/>
    </row>
    <row r="287" s="2" customFormat="1" customHeight="1" spans="1:17">
      <c r="A287" s="15">
        <f t="shared" si="10"/>
        <v>285</v>
      </c>
      <c r="B287" s="15" t="s">
        <v>18</v>
      </c>
      <c r="C287" s="9" t="s">
        <v>19</v>
      </c>
      <c r="D287" s="9" t="s">
        <v>1457</v>
      </c>
      <c r="E287" s="9" t="s">
        <v>38</v>
      </c>
      <c r="F287" s="199" t="s">
        <v>1458</v>
      </c>
      <c r="G287" s="21" t="str">
        <f t="shared" si="9"/>
        <v>440722195509263534</v>
      </c>
      <c r="H287" s="20" t="s">
        <v>40</v>
      </c>
      <c r="I287" s="20" t="s">
        <v>24</v>
      </c>
      <c r="J287" s="73" t="s">
        <v>1459</v>
      </c>
      <c r="K287" s="19" t="s">
        <v>1460</v>
      </c>
      <c r="L287" s="9" t="s">
        <v>1457</v>
      </c>
      <c r="M287" s="21" t="s">
        <v>27</v>
      </c>
      <c r="N287" s="71"/>
      <c r="O287" s="28"/>
      <c r="P287" s="74"/>
      <c r="Q287" s="74"/>
    </row>
    <row r="288" s="2" customFormat="1" customHeight="1" spans="1:17">
      <c r="A288" s="15">
        <f t="shared" si="10"/>
        <v>286</v>
      </c>
      <c r="B288" s="15" t="s">
        <v>18</v>
      </c>
      <c r="C288" s="9" t="s">
        <v>19</v>
      </c>
      <c r="D288" s="9" t="s">
        <v>1461</v>
      </c>
      <c r="E288" s="9" t="s">
        <v>21</v>
      </c>
      <c r="F288" s="199" t="s">
        <v>1462</v>
      </c>
      <c r="G288" s="21" t="str">
        <f t="shared" si="9"/>
        <v>440781196004103521</v>
      </c>
      <c r="H288" s="20" t="s">
        <v>40</v>
      </c>
      <c r="I288" s="20" t="s">
        <v>24</v>
      </c>
      <c r="J288" s="73" t="s">
        <v>1463</v>
      </c>
      <c r="K288" s="19" t="s">
        <v>1464</v>
      </c>
      <c r="L288" s="9" t="s">
        <v>1461</v>
      </c>
      <c r="M288" s="21" t="s">
        <v>27</v>
      </c>
      <c r="N288" s="71"/>
      <c r="O288" s="28"/>
      <c r="P288" s="74"/>
      <c r="Q288" s="74"/>
    </row>
    <row r="289" s="2" customFormat="1" customHeight="1" spans="1:17">
      <c r="A289" s="15">
        <f t="shared" si="10"/>
        <v>287</v>
      </c>
      <c r="B289" s="15" t="s">
        <v>18</v>
      </c>
      <c r="C289" s="9" t="s">
        <v>19</v>
      </c>
      <c r="D289" s="9" t="s">
        <v>1465</v>
      </c>
      <c r="E289" s="9" t="s">
        <v>38</v>
      </c>
      <c r="F289" s="199" t="s">
        <v>1466</v>
      </c>
      <c r="G289" s="21" t="str">
        <f t="shared" si="9"/>
        <v>440722194812053519</v>
      </c>
      <c r="H289" s="67" t="s">
        <v>50</v>
      </c>
      <c r="I289" s="20" t="s">
        <v>51</v>
      </c>
      <c r="J289" s="73" t="s">
        <v>1467</v>
      </c>
      <c r="K289" s="192" t="s">
        <v>1468</v>
      </c>
      <c r="L289" s="21" t="s">
        <v>1465</v>
      </c>
      <c r="M289" s="21" t="s">
        <v>244</v>
      </c>
      <c r="N289" s="71"/>
      <c r="O289" s="28"/>
      <c r="P289" s="74"/>
      <c r="Q289" s="74"/>
    </row>
    <row r="290" s="2" customFormat="1" customHeight="1" spans="1:17">
      <c r="A290" s="15">
        <f t="shared" si="10"/>
        <v>288</v>
      </c>
      <c r="B290" s="15" t="s">
        <v>18</v>
      </c>
      <c r="C290" s="9" t="s">
        <v>19</v>
      </c>
      <c r="D290" s="9" t="s">
        <v>1469</v>
      </c>
      <c r="E290" s="9" t="s">
        <v>21</v>
      </c>
      <c r="F290" s="199" t="s">
        <v>1470</v>
      </c>
      <c r="G290" s="21" t="str">
        <f t="shared" si="9"/>
        <v>440722196208123583</v>
      </c>
      <c r="H290" s="20" t="s">
        <v>23</v>
      </c>
      <c r="I290" s="20" t="s">
        <v>24</v>
      </c>
      <c r="J290" s="73" t="s">
        <v>1471</v>
      </c>
      <c r="K290" s="192" t="s">
        <v>1472</v>
      </c>
      <c r="L290" s="21" t="s">
        <v>1469</v>
      </c>
      <c r="M290" s="21" t="s">
        <v>27</v>
      </c>
      <c r="N290" s="71"/>
      <c r="O290" s="28"/>
      <c r="P290" s="74"/>
      <c r="Q290" s="74"/>
    </row>
    <row r="291" s="2" customFormat="1" customHeight="1" spans="1:17">
      <c r="A291" s="15">
        <f t="shared" si="10"/>
        <v>289</v>
      </c>
      <c r="B291" s="15" t="s">
        <v>18</v>
      </c>
      <c r="C291" s="9" t="s">
        <v>19</v>
      </c>
      <c r="D291" s="9" t="s">
        <v>1473</v>
      </c>
      <c r="E291" s="9" t="s">
        <v>21</v>
      </c>
      <c r="F291" s="199" t="s">
        <v>1474</v>
      </c>
      <c r="G291" s="21" t="str">
        <f t="shared" si="9"/>
        <v>440722195305113526</v>
      </c>
      <c r="H291" s="20" t="s">
        <v>89</v>
      </c>
      <c r="I291" s="20" t="s">
        <v>51</v>
      </c>
      <c r="J291" s="73" t="s">
        <v>1475</v>
      </c>
      <c r="K291" s="19" t="s">
        <v>1476</v>
      </c>
      <c r="L291" s="9" t="s">
        <v>1473</v>
      </c>
      <c r="M291" s="21" t="s">
        <v>27</v>
      </c>
      <c r="N291" s="71"/>
      <c r="O291" s="28"/>
      <c r="P291" s="74"/>
      <c r="Q291" s="74"/>
    </row>
    <row r="292" s="2" customFormat="1" customHeight="1" spans="1:17">
      <c r="A292" s="15">
        <f t="shared" si="10"/>
        <v>290</v>
      </c>
      <c r="B292" s="15" t="s">
        <v>18</v>
      </c>
      <c r="C292" s="9" t="s">
        <v>19</v>
      </c>
      <c r="D292" s="9" t="s">
        <v>1477</v>
      </c>
      <c r="E292" s="9" t="s">
        <v>38</v>
      </c>
      <c r="F292" s="199" t="s">
        <v>1478</v>
      </c>
      <c r="G292" s="21" t="str">
        <f t="shared" si="9"/>
        <v>440781198511023517</v>
      </c>
      <c r="H292" s="20" t="s">
        <v>40</v>
      </c>
      <c r="I292" s="20" t="s">
        <v>24</v>
      </c>
      <c r="J292" s="73" t="s">
        <v>1479</v>
      </c>
      <c r="K292" s="19" t="s">
        <v>1480</v>
      </c>
      <c r="L292" s="9" t="s">
        <v>1477</v>
      </c>
      <c r="M292" s="21" t="s">
        <v>27</v>
      </c>
      <c r="N292" s="71"/>
      <c r="O292" s="28"/>
      <c r="P292" s="74"/>
      <c r="Q292" s="74"/>
    </row>
    <row r="293" s="2" customFormat="1" customHeight="1" spans="1:17">
      <c r="A293" s="15">
        <f t="shared" si="10"/>
        <v>291</v>
      </c>
      <c r="B293" s="15" t="s">
        <v>18</v>
      </c>
      <c r="C293" s="9" t="s">
        <v>19</v>
      </c>
      <c r="D293" s="9" t="s">
        <v>1481</v>
      </c>
      <c r="E293" s="9" t="s">
        <v>38</v>
      </c>
      <c r="F293" s="199" t="s">
        <v>1482</v>
      </c>
      <c r="G293" s="21" t="str">
        <f t="shared" si="9"/>
        <v>440722194810143537</v>
      </c>
      <c r="H293" s="20" t="s">
        <v>40</v>
      </c>
      <c r="I293" s="20" t="s">
        <v>24</v>
      </c>
      <c r="J293" s="73" t="s">
        <v>1483</v>
      </c>
      <c r="K293" s="19" t="s">
        <v>1484</v>
      </c>
      <c r="L293" s="9" t="s">
        <v>1481</v>
      </c>
      <c r="M293" s="21" t="s">
        <v>27</v>
      </c>
      <c r="N293" s="71"/>
      <c r="O293" s="28"/>
      <c r="P293" s="74"/>
      <c r="Q293" s="74"/>
    </row>
    <row r="294" s="2" customFormat="1" customHeight="1" spans="1:17">
      <c r="A294" s="15">
        <f t="shared" si="10"/>
        <v>292</v>
      </c>
      <c r="B294" s="15" t="s">
        <v>18</v>
      </c>
      <c r="C294" s="9" t="s">
        <v>19</v>
      </c>
      <c r="D294" s="9" t="s">
        <v>418</v>
      </c>
      <c r="E294" s="9" t="s">
        <v>38</v>
      </c>
      <c r="F294" s="199" t="s">
        <v>419</v>
      </c>
      <c r="G294" s="21" t="str">
        <f t="shared" si="9"/>
        <v>440781198706053513</v>
      </c>
      <c r="H294" s="20" t="s">
        <v>30</v>
      </c>
      <c r="I294" s="20" t="s">
        <v>51</v>
      </c>
      <c r="J294" s="73" t="s">
        <v>420</v>
      </c>
      <c r="K294" s="19" t="s">
        <v>421</v>
      </c>
      <c r="L294" s="9" t="s">
        <v>418</v>
      </c>
      <c r="M294" s="9" t="s">
        <v>27</v>
      </c>
      <c r="N294" s="71"/>
      <c r="O294" s="28"/>
      <c r="P294" s="74"/>
      <c r="Q294" s="74"/>
    </row>
    <row r="295" s="2" customFormat="1" customHeight="1" spans="1:17">
      <c r="A295" s="15">
        <f t="shared" si="10"/>
        <v>293</v>
      </c>
      <c r="B295" s="15" t="s">
        <v>18</v>
      </c>
      <c r="C295" s="9" t="s">
        <v>19</v>
      </c>
      <c r="D295" s="9" t="s">
        <v>1485</v>
      </c>
      <c r="E295" s="9" t="s">
        <v>21</v>
      </c>
      <c r="F295" s="199" t="s">
        <v>1486</v>
      </c>
      <c r="G295" s="21" t="str">
        <f t="shared" si="9"/>
        <v>440722195305223522</v>
      </c>
      <c r="H295" s="20" t="s">
        <v>89</v>
      </c>
      <c r="I295" s="20" t="s">
        <v>51</v>
      </c>
      <c r="J295" s="73" t="s">
        <v>1487</v>
      </c>
      <c r="K295" s="19" t="s">
        <v>1488</v>
      </c>
      <c r="L295" s="9" t="s">
        <v>1485</v>
      </c>
      <c r="M295" s="21" t="s">
        <v>27</v>
      </c>
      <c r="N295" s="71"/>
      <c r="O295" s="28"/>
      <c r="P295" s="74"/>
      <c r="Q295" s="74"/>
    </row>
    <row r="296" s="2" customFormat="1" customHeight="1" spans="1:17">
      <c r="A296" s="15">
        <f t="shared" si="10"/>
        <v>294</v>
      </c>
      <c r="B296" s="15" t="s">
        <v>18</v>
      </c>
      <c r="C296" s="9" t="s">
        <v>19</v>
      </c>
      <c r="D296" s="9" t="s">
        <v>1489</v>
      </c>
      <c r="E296" s="9" t="s">
        <v>38</v>
      </c>
      <c r="F296" s="199" t="s">
        <v>1490</v>
      </c>
      <c r="G296" s="21" t="str">
        <f t="shared" si="9"/>
        <v>440722195509293514</v>
      </c>
      <c r="H296" s="20" t="s">
        <v>79</v>
      </c>
      <c r="I296" s="20" t="s">
        <v>1491</v>
      </c>
      <c r="J296" s="73" t="s">
        <v>1492</v>
      </c>
      <c r="K296" s="19" t="s">
        <v>1493</v>
      </c>
      <c r="L296" s="9" t="s">
        <v>1489</v>
      </c>
      <c r="M296" s="21" t="s">
        <v>27</v>
      </c>
      <c r="N296" s="71"/>
      <c r="O296" s="28"/>
      <c r="P296" s="74"/>
      <c r="Q296" s="74"/>
    </row>
    <row r="297" s="2" customFormat="1" customHeight="1" spans="1:17">
      <c r="A297" s="15">
        <f t="shared" si="10"/>
        <v>295</v>
      </c>
      <c r="B297" s="15" t="s">
        <v>18</v>
      </c>
      <c r="C297" s="9" t="s">
        <v>19</v>
      </c>
      <c r="D297" s="9" t="s">
        <v>422</v>
      </c>
      <c r="E297" s="9" t="s">
        <v>38</v>
      </c>
      <c r="F297" s="199" t="s">
        <v>423</v>
      </c>
      <c r="G297" s="21" t="str">
        <f t="shared" si="9"/>
        <v>440722195709153516</v>
      </c>
      <c r="H297" s="20" t="s">
        <v>30</v>
      </c>
      <c r="I297" s="20" t="s">
        <v>24</v>
      </c>
      <c r="J297" s="73" t="s">
        <v>424</v>
      </c>
      <c r="K297" s="35" t="s">
        <v>425</v>
      </c>
      <c r="L297" s="21" t="s">
        <v>422</v>
      </c>
      <c r="M297" s="21" t="s">
        <v>27</v>
      </c>
      <c r="N297" s="71"/>
      <c r="O297" s="28"/>
      <c r="P297" s="74"/>
      <c r="Q297" s="74"/>
    </row>
    <row r="298" s="2" customFormat="1" customHeight="1" spans="1:17">
      <c r="A298" s="15">
        <f t="shared" si="10"/>
        <v>296</v>
      </c>
      <c r="B298" s="15" t="s">
        <v>18</v>
      </c>
      <c r="C298" s="9" t="s">
        <v>19</v>
      </c>
      <c r="D298" s="9" t="s">
        <v>1494</v>
      </c>
      <c r="E298" s="9" t="s">
        <v>38</v>
      </c>
      <c r="F298" s="199" t="s">
        <v>1495</v>
      </c>
      <c r="G298" s="21" t="str">
        <f t="shared" si="9"/>
        <v>440722195704143538</v>
      </c>
      <c r="H298" s="20" t="s">
        <v>40</v>
      </c>
      <c r="I298" s="20" t="s">
        <v>24</v>
      </c>
      <c r="J298" s="73" t="s">
        <v>1496</v>
      </c>
      <c r="K298" s="19" t="s">
        <v>1497</v>
      </c>
      <c r="L298" s="9" t="s">
        <v>1494</v>
      </c>
      <c r="M298" s="21" t="s">
        <v>27</v>
      </c>
      <c r="N298" s="71"/>
      <c r="O298" s="28"/>
      <c r="P298" s="74"/>
      <c r="Q298" s="74"/>
    </row>
    <row r="299" s="2" customFormat="1" customHeight="1" spans="1:17">
      <c r="A299" s="15">
        <f t="shared" si="10"/>
        <v>297</v>
      </c>
      <c r="B299" s="15" t="s">
        <v>18</v>
      </c>
      <c r="C299" s="9" t="s">
        <v>19</v>
      </c>
      <c r="D299" s="9" t="s">
        <v>1498</v>
      </c>
      <c r="E299" s="9" t="s">
        <v>21</v>
      </c>
      <c r="F299" s="199" t="s">
        <v>1499</v>
      </c>
      <c r="G299" s="21" t="str">
        <f t="shared" si="9"/>
        <v>440781198404063564</v>
      </c>
      <c r="H299" s="20" t="s">
        <v>79</v>
      </c>
      <c r="I299" s="20" t="s">
        <v>1500</v>
      </c>
      <c r="J299" s="73" t="s">
        <v>1501</v>
      </c>
      <c r="K299" s="19" t="s">
        <v>1502</v>
      </c>
      <c r="L299" s="9" t="s">
        <v>1498</v>
      </c>
      <c r="M299" s="21" t="s">
        <v>27</v>
      </c>
      <c r="N299" s="71"/>
      <c r="O299" s="28"/>
      <c r="P299" s="74"/>
      <c r="Q299" s="74"/>
    </row>
    <row r="300" s="2" customFormat="1" customHeight="1" spans="1:17">
      <c r="A300" s="15">
        <f t="shared" si="10"/>
        <v>298</v>
      </c>
      <c r="B300" s="15" t="s">
        <v>18</v>
      </c>
      <c r="C300" s="9" t="s">
        <v>19</v>
      </c>
      <c r="D300" s="9" t="s">
        <v>517</v>
      </c>
      <c r="E300" s="9" t="s">
        <v>21</v>
      </c>
      <c r="F300" s="20" t="s">
        <v>518</v>
      </c>
      <c r="G300" s="21" t="str">
        <f t="shared" si="9"/>
        <v>44092119880412122X</v>
      </c>
      <c r="H300" s="20" t="s">
        <v>23</v>
      </c>
      <c r="I300" s="20" t="s">
        <v>45</v>
      </c>
      <c r="J300" s="73" t="s">
        <v>1503</v>
      </c>
      <c r="K300" s="20" t="s">
        <v>520</v>
      </c>
      <c r="L300" s="20" t="s">
        <v>517</v>
      </c>
      <c r="M300" s="21" t="s">
        <v>59</v>
      </c>
      <c r="N300" s="71"/>
      <c r="O300" s="28"/>
      <c r="P300" s="74"/>
      <c r="Q300" s="74"/>
    </row>
    <row r="301" s="2" customFormat="1" customHeight="1" spans="1:17">
      <c r="A301" s="15">
        <f t="shared" si="10"/>
        <v>299</v>
      </c>
      <c r="B301" s="15" t="s">
        <v>18</v>
      </c>
      <c r="C301" s="9" t="s">
        <v>19</v>
      </c>
      <c r="D301" s="9" t="s">
        <v>1504</v>
      </c>
      <c r="E301" s="68" t="s">
        <v>21</v>
      </c>
      <c r="F301" s="199" t="s">
        <v>1505</v>
      </c>
      <c r="G301" s="21" t="str">
        <f t="shared" si="9"/>
        <v>440781197703223543</v>
      </c>
      <c r="H301" s="20" t="s">
        <v>23</v>
      </c>
      <c r="I301" s="20" t="s">
        <v>45</v>
      </c>
      <c r="J301" s="20" t="s">
        <v>1506</v>
      </c>
      <c r="K301" s="192" t="s">
        <v>1507</v>
      </c>
      <c r="L301" s="21" t="s">
        <v>1504</v>
      </c>
      <c r="M301" s="21" t="s">
        <v>27</v>
      </c>
      <c r="N301" s="71"/>
      <c r="O301" s="28"/>
      <c r="P301" s="28"/>
      <c r="Q301" s="28"/>
    </row>
    <row r="302" s="2" customFormat="1" customHeight="1" spans="1:17">
      <c r="A302" s="15">
        <f t="shared" si="10"/>
        <v>300</v>
      </c>
      <c r="B302" s="15" t="s">
        <v>18</v>
      </c>
      <c r="C302" s="20" t="s">
        <v>19</v>
      </c>
      <c r="D302" s="20" t="s">
        <v>446</v>
      </c>
      <c r="E302" s="68" t="s">
        <v>38</v>
      </c>
      <c r="F302" s="199" t="s">
        <v>447</v>
      </c>
      <c r="G302" s="21" t="str">
        <f t="shared" si="9"/>
        <v>440722196505023538</v>
      </c>
      <c r="H302" s="20" t="s">
        <v>23</v>
      </c>
      <c r="I302" s="20" t="s">
        <v>24</v>
      </c>
      <c r="J302" s="20" t="s">
        <v>448</v>
      </c>
      <c r="K302" s="19" t="s">
        <v>449</v>
      </c>
      <c r="L302" s="9" t="s">
        <v>446</v>
      </c>
      <c r="M302" s="33" t="s">
        <v>27</v>
      </c>
      <c r="N302" s="71"/>
      <c r="O302" s="28"/>
      <c r="P302" s="28"/>
      <c r="Q302" s="28"/>
    </row>
    <row r="303" s="2" customFormat="1" customHeight="1" spans="1:17">
      <c r="A303" s="15">
        <f t="shared" si="10"/>
        <v>301</v>
      </c>
      <c r="B303" s="15" t="s">
        <v>18</v>
      </c>
      <c r="C303" s="20" t="s">
        <v>19</v>
      </c>
      <c r="D303" s="20" t="s">
        <v>450</v>
      </c>
      <c r="E303" s="68" t="s">
        <v>21</v>
      </c>
      <c r="F303" s="199" t="s">
        <v>451</v>
      </c>
      <c r="G303" s="21" t="str">
        <f t="shared" si="9"/>
        <v>440722197110073826</v>
      </c>
      <c r="H303" s="20" t="s">
        <v>23</v>
      </c>
      <c r="I303" s="20" t="s">
        <v>45</v>
      </c>
      <c r="J303" s="20" t="s">
        <v>424</v>
      </c>
      <c r="K303" s="19" t="s">
        <v>452</v>
      </c>
      <c r="L303" s="9" t="s">
        <v>450</v>
      </c>
      <c r="M303" s="33" t="s">
        <v>27</v>
      </c>
      <c r="N303" s="71"/>
      <c r="O303" s="28"/>
      <c r="P303" s="28"/>
      <c r="Q303" s="28"/>
    </row>
    <row r="304" s="2" customFormat="1" customHeight="1" spans="1:17">
      <c r="A304" s="15">
        <f t="shared" si="10"/>
        <v>302</v>
      </c>
      <c r="B304" s="15" t="s">
        <v>18</v>
      </c>
      <c r="C304" s="20" t="s">
        <v>19</v>
      </c>
      <c r="D304" s="9" t="s">
        <v>482</v>
      </c>
      <c r="E304" s="68" t="s">
        <v>38</v>
      </c>
      <c r="F304" s="20" t="s">
        <v>483</v>
      </c>
      <c r="G304" s="21" t="str">
        <f t="shared" si="9"/>
        <v>44078119790701353X</v>
      </c>
      <c r="H304" s="20" t="s">
        <v>23</v>
      </c>
      <c r="I304" s="20" t="s">
        <v>45</v>
      </c>
      <c r="J304" s="20" t="s">
        <v>484</v>
      </c>
      <c r="K304" s="30" t="s">
        <v>485</v>
      </c>
      <c r="L304" s="21" t="s">
        <v>482</v>
      </c>
      <c r="M304" s="21" t="s">
        <v>59</v>
      </c>
      <c r="N304" s="71"/>
      <c r="O304" s="28"/>
      <c r="P304" s="28"/>
      <c r="Q304" s="28"/>
    </row>
    <row r="305" s="2" customFormat="1" customHeight="1" spans="1:17">
      <c r="A305" s="15">
        <f t="shared" si="10"/>
        <v>303</v>
      </c>
      <c r="B305" s="15" t="s">
        <v>18</v>
      </c>
      <c r="C305" s="20" t="s">
        <v>19</v>
      </c>
      <c r="D305" s="9" t="s">
        <v>1508</v>
      </c>
      <c r="E305" s="68" t="s">
        <v>21</v>
      </c>
      <c r="F305" s="20" t="s">
        <v>1509</v>
      </c>
      <c r="G305" s="21" t="str">
        <f t="shared" si="9"/>
        <v>44078119620311352X</v>
      </c>
      <c r="H305" s="67" t="s">
        <v>50</v>
      </c>
      <c r="I305" s="20" t="s">
        <v>51</v>
      </c>
      <c r="J305" s="20" t="s">
        <v>1510</v>
      </c>
      <c r="K305" s="19" t="s">
        <v>1511</v>
      </c>
      <c r="L305" s="20" t="s">
        <v>1508</v>
      </c>
      <c r="M305" s="21" t="s">
        <v>59</v>
      </c>
      <c r="N305" s="71"/>
      <c r="O305" s="28"/>
      <c r="P305" s="28"/>
      <c r="Q305" s="28"/>
    </row>
    <row r="306" s="2" customFormat="1" customHeight="1" spans="1:17">
      <c r="A306" s="15">
        <f t="shared" si="10"/>
        <v>304</v>
      </c>
      <c r="B306" s="15" t="s">
        <v>18</v>
      </c>
      <c r="C306" s="20" t="s">
        <v>19</v>
      </c>
      <c r="D306" s="20" t="s">
        <v>1512</v>
      </c>
      <c r="E306" s="20" t="s">
        <v>21</v>
      </c>
      <c r="F306" s="199" t="s">
        <v>1513</v>
      </c>
      <c r="G306" s="21" t="str">
        <f t="shared" si="9"/>
        <v>440781198710043545</v>
      </c>
      <c r="H306" s="20" t="s">
        <v>23</v>
      </c>
      <c r="I306" s="20" t="s">
        <v>24</v>
      </c>
      <c r="J306" s="20" t="s">
        <v>1514</v>
      </c>
      <c r="K306" s="199" t="s">
        <v>1515</v>
      </c>
      <c r="L306" s="9" t="s">
        <v>1512</v>
      </c>
      <c r="M306" s="21" t="s">
        <v>27</v>
      </c>
      <c r="N306" s="71"/>
      <c r="O306" s="28"/>
      <c r="P306" s="28"/>
      <c r="Q306" s="28"/>
    </row>
    <row r="307" s="2" customFormat="1" customHeight="1" spans="1:17">
      <c r="A307" s="15">
        <f t="shared" si="10"/>
        <v>305</v>
      </c>
      <c r="B307" s="15" t="s">
        <v>18</v>
      </c>
      <c r="C307" s="20" t="s">
        <v>19</v>
      </c>
      <c r="D307" s="9" t="s">
        <v>1516</v>
      </c>
      <c r="E307" s="68" t="s">
        <v>21</v>
      </c>
      <c r="F307" s="199" t="s">
        <v>1517</v>
      </c>
      <c r="G307" s="21" t="str">
        <f t="shared" si="9"/>
        <v>440781198111143528</v>
      </c>
      <c r="H307" s="20" t="s">
        <v>30</v>
      </c>
      <c r="I307" s="20" t="s">
        <v>51</v>
      </c>
      <c r="J307" s="20" t="s">
        <v>1518</v>
      </c>
      <c r="K307" s="192" t="s">
        <v>1519</v>
      </c>
      <c r="L307" s="21" t="s">
        <v>1516</v>
      </c>
      <c r="M307" s="21" t="s">
        <v>59</v>
      </c>
      <c r="N307" s="71"/>
      <c r="O307" s="28"/>
      <c r="P307" s="28"/>
      <c r="Q307" s="28"/>
    </row>
    <row r="308" s="2" customFormat="1" customHeight="1" spans="1:17">
      <c r="A308" s="15">
        <f t="shared" si="10"/>
        <v>306</v>
      </c>
      <c r="B308" s="15" t="s">
        <v>18</v>
      </c>
      <c r="C308" s="20" t="s">
        <v>19</v>
      </c>
      <c r="D308" s="9" t="s">
        <v>1520</v>
      </c>
      <c r="E308" s="68" t="s">
        <v>21</v>
      </c>
      <c r="F308" s="20" t="s">
        <v>1521</v>
      </c>
      <c r="G308" s="21" t="str">
        <f t="shared" si="9"/>
        <v>44072219620829354X</v>
      </c>
      <c r="H308" s="20" t="s">
        <v>40</v>
      </c>
      <c r="I308" s="20" t="s">
        <v>24</v>
      </c>
      <c r="J308" s="20" t="s">
        <v>1522</v>
      </c>
      <c r="K308" s="192" t="s">
        <v>1523</v>
      </c>
      <c r="L308" s="21" t="s">
        <v>1520</v>
      </c>
      <c r="M308" s="21" t="s">
        <v>27</v>
      </c>
      <c r="N308" s="71"/>
      <c r="O308" s="28"/>
      <c r="P308" s="28"/>
      <c r="Q308" s="28"/>
    </row>
    <row r="309" s="2" customFormat="1" customHeight="1" spans="1:17">
      <c r="A309" s="15">
        <f t="shared" si="10"/>
        <v>307</v>
      </c>
      <c r="B309" s="15" t="s">
        <v>18</v>
      </c>
      <c r="C309" s="20" t="s">
        <v>19</v>
      </c>
      <c r="D309" s="9" t="s">
        <v>1524</v>
      </c>
      <c r="E309" s="68" t="s">
        <v>21</v>
      </c>
      <c r="F309" s="199" t="s">
        <v>1525</v>
      </c>
      <c r="G309" s="21" t="str">
        <f t="shared" si="9"/>
        <v>440722195310103584</v>
      </c>
      <c r="H309" s="9" t="s">
        <v>30</v>
      </c>
      <c r="I309" s="20" t="s">
        <v>45</v>
      </c>
      <c r="J309" s="20" t="s">
        <v>1526</v>
      </c>
      <c r="K309" s="9" t="s">
        <v>1527</v>
      </c>
      <c r="L309" s="9" t="s">
        <v>1524</v>
      </c>
      <c r="M309" s="21" t="s">
        <v>27</v>
      </c>
      <c r="N309" s="71"/>
      <c r="O309" s="28"/>
      <c r="P309" s="28"/>
      <c r="Q309" s="28"/>
    </row>
    <row r="310" s="2" customFormat="1" customHeight="1" spans="1:17">
      <c r="A310" s="15">
        <f t="shared" si="10"/>
        <v>308</v>
      </c>
      <c r="B310" s="15" t="s">
        <v>18</v>
      </c>
      <c r="C310" s="20" t="s">
        <v>19</v>
      </c>
      <c r="D310" s="9" t="s">
        <v>1528</v>
      </c>
      <c r="E310" s="68" t="s">
        <v>38</v>
      </c>
      <c r="F310" s="199" t="s">
        <v>1529</v>
      </c>
      <c r="G310" s="21" t="str">
        <f t="shared" si="9"/>
        <v>440781199306053519</v>
      </c>
      <c r="H310" s="20" t="s">
        <v>30</v>
      </c>
      <c r="I310" s="20" t="s">
        <v>45</v>
      </c>
      <c r="J310" s="20" t="s">
        <v>1530</v>
      </c>
      <c r="K310" s="19" t="s">
        <v>1531</v>
      </c>
      <c r="L310" s="20" t="s">
        <v>1528</v>
      </c>
      <c r="M310" s="21" t="s">
        <v>27</v>
      </c>
      <c r="N310" s="71"/>
      <c r="O310" s="28"/>
      <c r="P310" s="28"/>
      <c r="Q310" s="28"/>
    </row>
    <row r="311" s="2" customFormat="1" customHeight="1" spans="1:17">
      <c r="A311" s="15">
        <f t="shared" si="10"/>
        <v>309</v>
      </c>
      <c r="B311" s="15" t="s">
        <v>18</v>
      </c>
      <c r="C311" s="20" t="s">
        <v>19</v>
      </c>
      <c r="D311" s="9" t="s">
        <v>1532</v>
      </c>
      <c r="E311" s="68" t="s">
        <v>38</v>
      </c>
      <c r="F311" s="199" t="s">
        <v>1533</v>
      </c>
      <c r="G311" s="21" t="str">
        <f t="shared" si="9"/>
        <v>440781199310013536</v>
      </c>
      <c r="H311" s="9" t="s">
        <v>23</v>
      </c>
      <c r="I311" s="20" t="s">
        <v>45</v>
      </c>
      <c r="J311" s="20" t="s">
        <v>1534</v>
      </c>
      <c r="K311" s="9" t="s">
        <v>1535</v>
      </c>
      <c r="L311" s="9" t="s">
        <v>1532</v>
      </c>
      <c r="M311" s="21" t="s">
        <v>27</v>
      </c>
      <c r="N311" s="71"/>
      <c r="O311" s="28"/>
      <c r="P311" s="28"/>
      <c r="Q311" s="28"/>
    </row>
    <row r="312" s="2" customFormat="1" customHeight="1" spans="1:17">
      <c r="A312" s="15">
        <f t="shared" si="10"/>
        <v>310</v>
      </c>
      <c r="B312" s="15" t="s">
        <v>18</v>
      </c>
      <c r="C312" s="20" t="s">
        <v>19</v>
      </c>
      <c r="D312" s="9" t="s">
        <v>28</v>
      </c>
      <c r="E312" s="68" t="s">
        <v>21</v>
      </c>
      <c r="F312" s="20" t="s">
        <v>29</v>
      </c>
      <c r="G312" s="21" t="str">
        <f t="shared" si="9"/>
        <v>440781199408243540</v>
      </c>
      <c r="H312" s="20" t="s">
        <v>30</v>
      </c>
      <c r="I312" s="20" t="s">
        <v>24</v>
      </c>
      <c r="J312" s="20" t="s">
        <v>1536</v>
      </c>
      <c r="K312" s="19" t="s">
        <v>32</v>
      </c>
      <c r="L312" s="9" t="s">
        <v>28</v>
      </c>
      <c r="M312" s="9" t="s">
        <v>27</v>
      </c>
      <c r="N312" s="71"/>
      <c r="O312" s="28"/>
      <c r="P312" s="28"/>
      <c r="Q312" s="28"/>
    </row>
    <row r="313" s="2" customFormat="1" customHeight="1" spans="1:17">
      <c r="A313" s="15">
        <f t="shared" si="10"/>
        <v>311</v>
      </c>
      <c r="B313" s="15" t="s">
        <v>18</v>
      </c>
      <c r="C313" s="20" t="s">
        <v>19</v>
      </c>
      <c r="D313" s="9" t="s">
        <v>1537</v>
      </c>
      <c r="E313" s="9" t="s">
        <v>21</v>
      </c>
      <c r="F313" s="199" t="s">
        <v>1538</v>
      </c>
      <c r="G313" s="21" t="str">
        <f t="shared" si="9"/>
        <v>440781198407153581</v>
      </c>
      <c r="H313" s="20" t="s">
        <v>30</v>
      </c>
      <c r="I313" s="75" t="s">
        <v>24</v>
      </c>
      <c r="J313" s="20" t="s">
        <v>1539</v>
      </c>
      <c r="K313" s="192" t="s">
        <v>1540</v>
      </c>
      <c r="L313" s="21" t="s">
        <v>1537</v>
      </c>
      <c r="M313" s="21" t="s">
        <v>27</v>
      </c>
      <c r="N313" s="71"/>
      <c r="O313" s="76"/>
      <c r="P313" s="28"/>
      <c r="Q313" s="28"/>
    </row>
    <row r="314" s="2" customFormat="1" customHeight="1" spans="1:17">
      <c r="A314" s="15">
        <f t="shared" si="10"/>
        <v>312</v>
      </c>
      <c r="B314" s="15" t="s">
        <v>18</v>
      </c>
      <c r="C314" s="20" t="s">
        <v>19</v>
      </c>
      <c r="D314" s="9" t="s">
        <v>1541</v>
      </c>
      <c r="E314" s="68" t="s">
        <v>38</v>
      </c>
      <c r="F314" s="20" t="s">
        <v>1542</v>
      </c>
      <c r="G314" s="21" t="str">
        <f t="shared" si="9"/>
        <v>44072219550823351X</v>
      </c>
      <c r="H314" s="20" t="s">
        <v>89</v>
      </c>
      <c r="I314" s="20" t="s">
        <v>51</v>
      </c>
      <c r="J314" s="20" t="s">
        <v>1543</v>
      </c>
      <c r="K314" s="35" t="s">
        <v>1544</v>
      </c>
      <c r="L314" s="21" t="s">
        <v>1541</v>
      </c>
      <c r="M314" s="21" t="s">
        <v>59</v>
      </c>
      <c r="N314" s="71"/>
      <c r="O314" s="28"/>
      <c r="P314" s="28"/>
      <c r="Q314" s="28"/>
    </row>
    <row r="315" s="2" customFormat="1" customHeight="1" spans="1:17">
      <c r="A315" s="15">
        <f t="shared" si="10"/>
        <v>313</v>
      </c>
      <c r="B315" s="15" t="s">
        <v>18</v>
      </c>
      <c r="C315" s="20" t="s">
        <v>19</v>
      </c>
      <c r="D315" s="9" t="s">
        <v>1545</v>
      </c>
      <c r="E315" s="68" t="s">
        <v>38</v>
      </c>
      <c r="F315" s="199" t="s">
        <v>1546</v>
      </c>
      <c r="G315" s="21" t="str">
        <f t="shared" si="9"/>
        <v>440781198602143514</v>
      </c>
      <c r="H315" s="20" t="s">
        <v>30</v>
      </c>
      <c r="I315" s="20" t="s">
        <v>45</v>
      </c>
      <c r="J315" s="20" t="s">
        <v>1547</v>
      </c>
      <c r="K315" s="19" t="s">
        <v>1548</v>
      </c>
      <c r="L315" s="20" t="s">
        <v>1545</v>
      </c>
      <c r="M315" s="21" t="s">
        <v>27</v>
      </c>
      <c r="N315" s="71"/>
      <c r="O315" s="28"/>
      <c r="P315" s="28"/>
      <c r="Q315" s="28"/>
    </row>
    <row r="316" s="2" customFormat="1" customHeight="1" spans="1:17">
      <c r="A316" s="15">
        <f t="shared" si="10"/>
        <v>314</v>
      </c>
      <c r="B316" s="15" t="s">
        <v>18</v>
      </c>
      <c r="C316" s="20" t="s">
        <v>19</v>
      </c>
      <c r="D316" s="9" t="s">
        <v>1549</v>
      </c>
      <c r="E316" s="68" t="s">
        <v>38</v>
      </c>
      <c r="F316" s="199" t="s">
        <v>1550</v>
      </c>
      <c r="G316" s="21" t="str">
        <f t="shared" si="9"/>
        <v>440722197008073512</v>
      </c>
      <c r="H316" s="20" t="s">
        <v>30</v>
      </c>
      <c r="I316" s="20" t="s">
        <v>24</v>
      </c>
      <c r="J316" s="20" t="s">
        <v>1551</v>
      </c>
      <c r="K316" s="19" t="s">
        <v>1552</v>
      </c>
      <c r="L316" s="20" t="s">
        <v>1549</v>
      </c>
      <c r="M316" s="21" t="s">
        <v>27</v>
      </c>
      <c r="N316" s="71"/>
      <c r="O316" s="28"/>
      <c r="P316" s="28"/>
      <c r="Q316" s="28"/>
    </row>
    <row r="317" s="2" customFormat="1" customHeight="1" spans="1:17">
      <c r="A317" s="15">
        <f t="shared" si="10"/>
        <v>315</v>
      </c>
      <c r="B317" s="15" t="s">
        <v>18</v>
      </c>
      <c r="C317" s="20" t="s">
        <v>19</v>
      </c>
      <c r="D317" s="9" t="s">
        <v>1553</v>
      </c>
      <c r="E317" s="68" t="s">
        <v>21</v>
      </c>
      <c r="F317" s="199" t="s">
        <v>1554</v>
      </c>
      <c r="G317" s="21" t="str">
        <f t="shared" si="9"/>
        <v>440722196206233527</v>
      </c>
      <c r="H317" s="20" t="s">
        <v>89</v>
      </c>
      <c r="I317" s="20" t="s">
        <v>51</v>
      </c>
      <c r="J317" s="20" t="s">
        <v>1555</v>
      </c>
      <c r="K317" s="19" t="s">
        <v>1556</v>
      </c>
      <c r="L317" s="9" t="s">
        <v>1553</v>
      </c>
      <c r="M317" s="21" t="s">
        <v>27</v>
      </c>
      <c r="N317" s="71"/>
      <c r="O317" s="28"/>
      <c r="P317" s="28"/>
      <c r="Q317" s="28"/>
    </row>
    <row r="318" s="2" customFormat="1" customHeight="1" spans="1:17">
      <c r="A318" s="15">
        <f t="shared" si="10"/>
        <v>316</v>
      </c>
      <c r="B318" s="15" t="s">
        <v>18</v>
      </c>
      <c r="C318" s="20" t="s">
        <v>19</v>
      </c>
      <c r="D318" s="9" t="s">
        <v>20</v>
      </c>
      <c r="E318" s="68" t="s">
        <v>21</v>
      </c>
      <c r="F318" s="20" t="s">
        <v>22</v>
      </c>
      <c r="G318" s="21" t="str">
        <f t="shared" si="9"/>
        <v>440722197110313527</v>
      </c>
      <c r="H318" s="20" t="s">
        <v>23</v>
      </c>
      <c r="I318" s="20" t="s">
        <v>24</v>
      </c>
      <c r="J318" s="20" t="s">
        <v>1557</v>
      </c>
      <c r="K318" s="192" t="s">
        <v>26</v>
      </c>
      <c r="L318" s="21" t="s">
        <v>20</v>
      </c>
      <c r="M318" s="21" t="s">
        <v>27</v>
      </c>
      <c r="N318" s="71"/>
      <c r="O318" s="28"/>
      <c r="P318" s="28"/>
      <c r="Q318" s="28"/>
    </row>
    <row r="319" s="2" customFormat="1" customHeight="1" spans="1:17">
      <c r="A319" s="15">
        <f t="shared" si="10"/>
        <v>317</v>
      </c>
      <c r="B319" s="15" t="s">
        <v>18</v>
      </c>
      <c r="C319" s="20" t="s">
        <v>19</v>
      </c>
      <c r="D319" s="9" t="s">
        <v>43</v>
      </c>
      <c r="E319" s="68" t="s">
        <v>38</v>
      </c>
      <c r="F319" s="20" t="s">
        <v>44</v>
      </c>
      <c r="G319" s="21" t="str">
        <f t="shared" si="9"/>
        <v>44072219700208355X</v>
      </c>
      <c r="H319" s="20" t="s">
        <v>23</v>
      </c>
      <c r="I319" s="20" t="s">
        <v>45</v>
      </c>
      <c r="J319" s="20" t="s">
        <v>1558</v>
      </c>
      <c r="K319" s="35" t="s">
        <v>47</v>
      </c>
      <c r="L319" s="21" t="s">
        <v>43</v>
      </c>
      <c r="M319" s="21" t="s">
        <v>27</v>
      </c>
      <c r="N319" s="71"/>
      <c r="O319" s="28"/>
      <c r="P319" s="28"/>
      <c r="Q319" s="28"/>
    </row>
    <row r="320" s="2" customFormat="1" customHeight="1" spans="1:17">
      <c r="A320" s="15">
        <f t="shared" si="10"/>
        <v>318</v>
      </c>
      <c r="B320" s="15" t="s">
        <v>18</v>
      </c>
      <c r="C320" s="20" t="s">
        <v>19</v>
      </c>
      <c r="D320" s="9" t="s">
        <v>37</v>
      </c>
      <c r="E320" s="68" t="s">
        <v>38</v>
      </c>
      <c r="F320" s="20" t="s">
        <v>39</v>
      </c>
      <c r="G320" s="21" t="str">
        <f t="shared" si="9"/>
        <v>440722195105113513</v>
      </c>
      <c r="H320" s="20" t="s">
        <v>40</v>
      </c>
      <c r="I320" s="20" t="s">
        <v>24</v>
      </c>
      <c r="J320" s="20" t="s">
        <v>1559</v>
      </c>
      <c r="K320" s="19" t="s">
        <v>42</v>
      </c>
      <c r="L320" s="20" t="s">
        <v>37</v>
      </c>
      <c r="M320" s="21" t="s">
        <v>27</v>
      </c>
      <c r="N320" s="71"/>
      <c r="O320" s="28"/>
      <c r="P320" s="28"/>
      <c r="Q320" s="28"/>
    </row>
    <row r="321" s="2" customFormat="1" customHeight="1" spans="1:17">
      <c r="A321" s="15">
        <f t="shared" si="10"/>
        <v>319</v>
      </c>
      <c r="B321" s="15" t="s">
        <v>18</v>
      </c>
      <c r="C321" s="20" t="s">
        <v>19</v>
      </c>
      <c r="D321" s="9" t="s">
        <v>1560</v>
      </c>
      <c r="E321" s="68" t="s">
        <v>21</v>
      </c>
      <c r="F321" s="199" t="s">
        <v>1561</v>
      </c>
      <c r="G321" s="21" t="str">
        <f t="shared" si="9"/>
        <v>440722194410163547</v>
      </c>
      <c r="H321" s="67" t="s">
        <v>50</v>
      </c>
      <c r="I321" s="20" t="s">
        <v>51</v>
      </c>
      <c r="J321" s="20" t="s">
        <v>1562</v>
      </c>
      <c r="K321" s="19" t="s">
        <v>1563</v>
      </c>
      <c r="L321" s="20" t="s">
        <v>1560</v>
      </c>
      <c r="M321" s="21" t="s">
        <v>27</v>
      </c>
      <c r="N321" s="71"/>
      <c r="O321" s="28"/>
      <c r="P321" s="28"/>
      <c r="Q321" s="28"/>
    </row>
    <row r="322" s="2" customFormat="1" customHeight="1" spans="1:17">
      <c r="A322" s="15">
        <f t="shared" si="10"/>
        <v>320</v>
      </c>
      <c r="B322" s="15" t="s">
        <v>18</v>
      </c>
      <c r="C322" s="20" t="s">
        <v>19</v>
      </c>
      <c r="D322" s="9" t="s">
        <v>1564</v>
      </c>
      <c r="E322" s="68" t="s">
        <v>21</v>
      </c>
      <c r="F322" s="199" t="s">
        <v>1565</v>
      </c>
      <c r="G322" s="21" t="str">
        <f t="shared" si="9"/>
        <v>440781197903263523</v>
      </c>
      <c r="H322" s="20" t="s">
        <v>30</v>
      </c>
      <c r="I322" s="20" t="s">
        <v>51</v>
      </c>
      <c r="J322" s="20" t="s">
        <v>1566</v>
      </c>
      <c r="K322" s="192" t="s">
        <v>1567</v>
      </c>
      <c r="L322" s="21" t="s">
        <v>1564</v>
      </c>
      <c r="M322" s="21" t="s">
        <v>27</v>
      </c>
      <c r="N322" s="71"/>
      <c r="O322" s="28"/>
      <c r="P322" s="28"/>
      <c r="Q322" s="28"/>
    </row>
    <row r="323" s="2" customFormat="1" customHeight="1" spans="1:17">
      <c r="A323" s="15">
        <f t="shared" si="10"/>
        <v>321</v>
      </c>
      <c r="B323" s="15" t="s">
        <v>18</v>
      </c>
      <c r="C323" s="20" t="s">
        <v>19</v>
      </c>
      <c r="D323" s="9" t="s">
        <v>1568</v>
      </c>
      <c r="E323" s="68" t="s">
        <v>38</v>
      </c>
      <c r="F323" s="199" t="s">
        <v>1569</v>
      </c>
      <c r="G323" s="21" t="str">
        <f t="shared" si="9"/>
        <v>440722196206113533</v>
      </c>
      <c r="H323" s="20" t="s">
        <v>23</v>
      </c>
      <c r="I323" s="20" t="s">
        <v>45</v>
      </c>
      <c r="J323" s="20" t="s">
        <v>1570</v>
      </c>
      <c r="K323" s="19" t="s">
        <v>1571</v>
      </c>
      <c r="L323" s="20" t="s">
        <v>1568</v>
      </c>
      <c r="M323" s="21" t="s">
        <v>27</v>
      </c>
      <c r="N323" s="71"/>
      <c r="O323" s="28"/>
      <c r="P323" s="28"/>
      <c r="Q323" s="28"/>
    </row>
    <row r="324" s="2" customFormat="1" customHeight="1" spans="1:17">
      <c r="A324" s="15">
        <f t="shared" si="10"/>
        <v>322</v>
      </c>
      <c r="B324" s="15" t="s">
        <v>18</v>
      </c>
      <c r="C324" s="9" t="s">
        <v>19</v>
      </c>
      <c r="D324" s="9" t="s">
        <v>33</v>
      </c>
      <c r="E324" s="9" t="s">
        <v>21</v>
      </c>
      <c r="F324" s="199" t="s">
        <v>34</v>
      </c>
      <c r="G324" s="21" t="str">
        <f t="shared" si="9"/>
        <v>440781197311123527</v>
      </c>
      <c r="H324" s="20" t="s">
        <v>23</v>
      </c>
      <c r="I324" s="20" t="s">
        <v>24</v>
      </c>
      <c r="J324" s="20" t="s">
        <v>1572</v>
      </c>
      <c r="K324" s="192" t="s">
        <v>36</v>
      </c>
      <c r="L324" s="21" t="s">
        <v>33</v>
      </c>
      <c r="M324" s="21" t="s">
        <v>27</v>
      </c>
      <c r="N324" s="71"/>
      <c r="O324" s="28"/>
      <c r="P324" s="28"/>
      <c r="Q324" s="28"/>
    </row>
    <row r="325" s="2" customFormat="1" customHeight="1" spans="1:17">
      <c r="A325" s="15">
        <f t="shared" si="10"/>
        <v>323</v>
      </c>
      <c r="B325" s="15" t="s">
        <v>772</v>
      </c>
      <c r="C325" s="9" t="s">
        <v>19</v>
      </c>
      <c r="D325" s="9" t="s">
        <v>1573</v>
      </c>
      <c r="E325" s="9" t="s">
        <v>21</v>
      </c>
      <c r="F325" s="199" t="s">
        <v>1574</v>
      </c>
      <c r="G325" s="21" t="str">
        <f t="shared" si="9"/>
        <v>522522197309225226</v>
      </c>
      <c r="H325" s="9" t="s">
        <v>89</v>
      </c>
      <c r="I325" s="20" t="s">
        <v>51</v>
      </c>
      <c r="J325" s="20" t="s">
        <v>1575</v>
      </c>
      <c r="K325" s="9" t="s">
        <v>1576</v>
      </c>
      <c r="L325" s="9" t="s">
        <v>1573</v>
      </c>
      <c r="M325" s="21" t="s">
        <v>59</v>
      </c>
      <c r="N325" s="71"/>
      <c r="O325" s="28"/>
      <c r="P325" s="28"/>
      <c r="Q325" s="28"/>
    </row>
    <row r="326" s="2" customFormat="1" customHeight="1" spans="1:17">
      <c r="A326" s="15">
        <f t="shared" si="10"/>
        <v>324</v>
      </c>
      <c r="B326" s="15" t="s">
        <v>18</v>
      </c>
      <c r="C326" s="9" t="s">
        <v>19</v>
      </c>
      <c r="D326" s="9" t="s">
        <v>513</v>
      </c>
      <c r="E326" s="68" t="s">
        <v>21</v>
      </c>
      <c r="F326" s="199" t="s">
        <v>514</v>
      </c>
      <c r="G326" s="21" t="str">
        <f t="shared" ref="G326:G357" si="11">LEFT(F326,18)</f>
        <v>440722195512083542</v>
      </c>
      <c r="H326" s="20" t="s">
        <v>23</v>
      </c>
      <c r="I326" s="20" t="s">
        <v>51</v>
      </c>
      <c r="J326" s="20" t="s">
        <v>1577</v>
      </c>
      <c r="K326" s="20" t="s">
        <v>516</v>
      </c>
      <c r="L326" s="20" t="s">
        <v>513</v>
      </c>
      <c r="M326" s="20" t="s">
        <v>27</v>
      </c>
      <c r="N326" s="71"/>
      <c r="O326" s="28"/>
      <c r="P326" s="28"/>
      <c r="Q326" s="28"/>
    </row>
    <row r="327" s="2" customFormat="1" customHeight="1" spans="1:17">
      <c r="A327" s="15">
        <f t="shared" si="10"/>
        <v>325</v>
      </c>
      <c r="B327" s="15" t="s">
        <v>18</v>
      </c>
      <c r="C327" s="9" t="s">
        <v>19</v>
      </c>
      <c r="D327" s="9" t="s">
        <v>48</v>
      </c>
      <c r="E327" s="68" t="s">
        <v>21</v>
      </c>
      <c r="F327" s="20" t="s">
        <v>49</v>
      </c>
      <c r="G327" s="21" t="str">
        <f t="shared" si="11"/>
        <v>440722195309213524</v>
      </c>
      <c r="H327" s="67" t="s">
        <v>50</v>
      </c>
      <c r="I327" s="20" t="s">
        <v>51</v>
      </c>
      <c r="J327" s="20" t="s">
        <v>1578</v>
      </c>
      <c r="K327" s="19" t="s">
        <v>53</v>
      </c>
      <c r="L327" s="9" t="s">
        <v>48</v>
      </c>
      <c r="M327" s="33" t="s">
        <v>27</v>
      </c>
      <c r="N327" s="71"/>
      <c r="O327" s="28"/>
      <c r="P327" s="28"/>
      <c r="Q327" s="28"/>
    </row>
    <row r="328" s="2" customFormat="1" customHeight="1" spans="1:17">
      <c r="A328" s="15">
        <f t="shared" si="10"/>
        <v>326</v>
      </c>
      <c r="B328" s="15" t="s">
        <v>18</v>
      </c>
      <c r="C328" s="9" t="s">
        <v>19</v>
      </c>
      <c r="D328" s="9" t="s">
        <v>1579</v>
      </c>
      <c r="E328" s="68" t="s">
        <v>21</v>
      </c>
      <c r="F328" s="199" t="s">
        <v>1580</v>
      </c>
      <c r="G328" s="21" t="str">
        <f t="shared" si="11"/>
        <v>440722196408054324</v>
      </c>
      <c r="H328" s="9" t="s">
        <v>23</v>
      </c>
      <c r="I328" s="20" t="s">
        <v>70</v>
      </c>
      <c r="J328" s="20" t="s">
        <v>1581</v>
      </c>
      <c r="K328" s="35" t="s">
        <v>1582</v>
      </c>
      <c r="L328" s="21" t="s">
        <v>1579</v>
      </c>
      <c r="M328" s="21" t="s">
        <v>59</v>
      </c>
      <c r="N328" s="71"/>
      <c r="O328" s="28"/>
      <c r="P328" s="28"/>
      <c r="Q328" s="28"/>
    </row>
    <row r="329" s="2" customFormat="1" customHeight="1" spans="1:17">
      <c r="A329" s="15">
        <f t="shared" si="10"/>
        <v>327</v>
      </c>
      <c r="B329" s="15" t="s">
        <v>18</v>
      </c>
      <c r="C329" s="9" t="s">
        <v>19</v>
      </c>
      <c r="D329" s="9" t="s">
        <v>1583</v>
      </c>
      <c r="E329" s="68" t="s">
        <v>38</v>
      </c>
      <c r="F329" s="199" t="s">
        <v>1584</v>
      </c>
      <c r="G329" s="21" t="str">
        <f t="shared" si="11"/>
        <v>440722194705073514</v>
      </c>
      <c r="H329" s="20" t="s">
        <v>89</v>
      </c>
      <c r="I329" s="20" t="s">
        <v>51</v>
      </c>
      <c r="J329" s="20" t="s">
        <v>1585</v>
      </c>
      <c r="K329" s="35" t="s">
        <v>1586</v>
      </c>
      <c r="L329" s="21" t="s">
        <v>1583</v>
      </c>
      <c r="M329" s="21" t="s">
        <v>27</v>
      </c>
      <c r="N329" s="71"/>
      <c r="O329" s="28"/>
      <c r="P329" s="28"/>
      <c r="Q329" s="28"/>
    </row>
    <row r="330" s="2" customFormat="1" customHeight="1" spans="1:17">
      <c r="A330" s="15">
        <f t="shared" si="10"/>
        <v>328</v>
      </c>
      <c r="B330" s="15" t="s">
        <v>18</v>
      </c>
      <c r="C330" s="9" t="s">
        <v>19</v>
      </c>
      <c r="D330" s="9" t="s">
        <v>465</v>
      </c>
      <c r="E330" s="68" t="s">
        <v>21</v>
      </c>
      <c r="F330" s="199" t="s">
        <v>466</v>
      </c>
      <c r="G330" s="21" t="str">
        <f t="shared" si="11"/>
        <v>440722195607053549</v>
      </c>
      <c r="H330" s="9" t="s">
        <v>23</v>
      </c>
      <c r="I330" s="75" t="s">
        <v>51</v>
      </c>
      <c r="J330" s="20" t="s">
        <v>467</v>
      </c>
      <c r="K330" s="189" t="s">
        <v>468</v>
      </c>
      <c r="L330" s="18" t="s">
        <v>465</v>
      </c>
      <c r="M330" s="35" t="s">
        <v>59</v>
      </c>
      <c r="N330" s="71"/>
      <c r="O330" s="76"/>
      <c r="P330" s="28"/>
      <c r="Q330" s="28"/>
    </row>
    <row r="331" s="2" customFormat="1" customHeight="1" spans="1:17">
      <c r="A331" s="15">
        <f t="shared" si="10"/>
        <v>329</v>
      </c>
      <c r="B331" s="15" t="s">
        <v>18</v>
      </c>
      <c r="C331" s="9" t="s">
        <v>19</v>
      </c>
      <c r="D331" s="9" t="s">
        <v>1587</v>
      </c>
      <c r="E331" s="68" t="s">
        <v>21</v>
      </c>
      <c r="F331" s="199" t="s">
        <v>1588</v>
      </c>
      <c r="G331" s="21" t="str">
        <f t="shared" si="11"/>
        <v>440722195708163587</v>
      </c>
      <c r="H331" s="20" t="s">
        <v>40</v>
      </c>
      <c r="I331" s="20" t="s">
        <v>24</v>
      </c>
      <c r="J331" s="20" t="s">
        <v>1589</v>
      </c>
      <c r="K331" s="192" t="s">
        <v>1590</v>
      </c>
      <c r="L331" s="21" t="s">
        <v>1587</v>
      </c>
      <c r="M331" s="21" t="s">
        <v>27</v>
      </c>
      <c r="N331" s="71"/>
      <c r="O331" s="28"/>
      <c r="P331" s="28"/>
      <c r="Q331" s="28"/>
    </row>
    <row r="332" s="2" customFormat="1" customHeight="1" spans="1:17">
      <c r="A332" s="15">
        <f t="shared" si="10"/>
        <v>330</v>
      </c>
      <c r="B332" s="15" t="s">
        <v>18</v>
      </c>
      <c r="C332" s="9" t="s">
        <v>19</v>
      </c>
      <c r="D332" s="9" t="s">
        <v>1591</v>
      </c>
      <c r="E332" s="68" t="s">
        <v>21</v>
      </c>
      <c r="F332" s="199" t="s">
        <v>1592</v>
      </c>
      <c r="G332" s="21" t="str">
        <f t="shared" si="11"/>
        <v>440781200403183548</v>
      </c>
      <c r="H332" s="67" t="s">
        <v>50</v>
      </c>
      <c r="I332" s="75" t="s">
        <v>51</v>
      </c>
      <c r="J332" s="20" t="s">
        <v>1593</v>
      </c>
      <c r="K332" s="199" t="s">
        <v>1594</v>
      </c>
      <c r="L332" s="9" t="s">
        <v>1591</v>
      </c>
      <c r="M332" s="21" t="s">
        <v>27</v>
      </c>
      <c r="N332" s="71"/>
      <c r="O332" s="76"/>
      <c r="P332" s="28"/>
      <c r="Q332" s="28"/>
    </row>
    <row r="333" s="2" customFormat="1" customHeight="1" spans="1:17">
      <c r="A333" s="15">
        <f t="shared" si="10"/>
        <v>331</v>
      </c>
      <c r="B333" s="15" t="s">
        <v>18</v>
      </c>
      <c r="C333" s="9" t="s">
        <v>19</v>
      </c>
      <c r="D333" s="9" t="s">
        <v>474</v>
      </c>
      <c r="E333" s="68" t="s">
        <v>21</v>
      </c>
      <c r="F333" s="199" t="s">
        <v>475</v>
      </c>
      <c r="G333" s="21" t="str">
        <f t="shared" si="11"/>
        <v>441824197502143626</v>
      </c>
      <c r="H333" s="9" t="s">
        <v>23</v>
      </c>
      <c r="I333" s="20" t="s">
        <v>45</v>
      </c>
      <c r="J333" s="20" t="s">
        <v>476</v>
      </c>
      <c r="K333" s="192" t="s">
        <v>477</v>
      </c>
      <c r="L333" s="21" t="s">
        <v>474</v>
      </c>
      <c r="M333" s="21" t="s">
        <v>59</v>
      </c>
      <c r="N333" s="71"/>
      <c r="O333" s="28"/>
      <c r="P333" s="28"/>
      <c r="Q333" s="28"/>
    </row>
    <row r="334" s="2" customFormat="1" customHeight="1" spans="1:17">
      <c r="A334" s="15">
        <f t="shared" si="10"/>
        <v>332</v>
      </c>
      <c r="B334" s="15" t="s">
        <v>18</v>
      </c>
      <c r="C334" s="20" t="s">
        <v>19</v>
      </c>
      <c r="D334" s="9" t="s">
        <v>1595</v>
      </c>
      <c r="E334" s="68" t="s">
        <v>21</v>
      </c>
      <c r="F334" s="199" t="s">
        <v>1596</v>
      </c>
      <c r="G334" s="21" t="str">
        <f t="shared" si="11"/>
        <v>440722194510103525</v>
      </c>
      <c r="H334" s="9" t="s">
        <v>89</v>
      </c>
      <c r="I334" s="20" t="s">
        <v>51</v>
      </c>
      <c r="J334" s="20" t="s">
        <v>1597</v>
      </c>
      <c r="K334" s="35" t="s">
        <v>1598</v>
      </c>
      <c r="L334" s="21" t="s">
        <v>1595</v>
      </c>
      <c r="M334" s="21" t="s">
        <v>27</v>
      </c>
      <c r="N334" s="71"/>
      <c r="O334" s="28"/>
      <c r="P334" s="28"/>
      <c r="Q334" s="28"/>
    </row>
    <row r="335" s="2" customFormat="1" customHeight="1" spans="1:17">
      <c r="A335" s="15">
        <f t="shared" si="10"/>
        <v>333</v>
      </c>
      <c r="B335" s="15" t="s">
        <v>18</v>
      </c>
      <c r="C335" s="21" t="s">
        <v>19</v>
      </c>
      <c r="D335" s="21" t="s">
        <v>478</v>
      </c>
      <c r="E335" s="21" t="s">
        <v>21</v>
      </c>
      <c r="F335" s="190" t="s">
        <v>479</v>
      </c>
      <c r="G335" s="21" t="str">
        <f t="shared" si="11"/>
        <v>440722195011063527</v>
      </c>
      <c r="H335" s="21" t="s">
        <v>40</v>
      </c>
      <c r="I335" s="29" t="s">
        <v>24</v>
      </c>
      <c r="J335" s="80" t="s">
        <v>480</v>
      </c>
      <c r="K335" s="30" t="s">
        <v>481</v>
      </c>
      <c r="L335" s="19" t="s">
        <v>478</v>
      </c>
      <c r="M335" s="33" t="s">
        <v>27</v>
      </c>
      <c r="N335" s="71"/>
      <c r="O335" s="21"/>
      <c r="P335" s="80"/>
      <c r="Q335" s="80"/>
    </row>
    <row r="336" s="2" customFormat="1" customHeight="1" spans="1:17">
      <c r="A336" s="15">
        <f t="shared" si="10"/>
        <v>334</v>
      </c>
      <c r="B336" s="15" t="s">
        <v>18</v>
      </c>
      <c r="C336" s="21" t="s">
        <v>19</v>
      </c>
      <c r="D336" s="21" t="s">
        <v>1599</v>
      </c>
      <c r="E336" s="21" t="s">
        <v>21</v>
      </c>
      <c r="F336" s="190" t="s">
        <v>1600</v>
      </c>
      <c r="G336" s="21" t="str">
        <f t="shared" si="11"/>
        <v>452427197311200288</v>
      </c>
      <c r="H336" s="21" t="s">
        <v>23</v>
      </c>
      <c r="I336" s="29" t="s">
        <v>70</v>
      </c>
      <c r="J336" s="80" t="s">
        <v>1601</v>
      </c>
      <c r="K336" s="30" t="s">
        <v>1602</v>
      </c>
      <c r="L336" s="21" t="s">
        <v>1599</v>
      </c>
      <c r="M336" s="21" t="s">
        <v>59</v>
      </c>
      <c r="N336" s="71"/>
      <c r="O336" s="21"/>
      <c r="P336" s="80"/>
      <c r="Q336" s="80"/>
    </row>
    <row r="337" s="2" customFormat="1" customHeight="1" spans="1:17">
      <c r="A337" s="15">
        <f t="shared" si="10"/>
        <v>335</v>
      </c>
      <c r="B337" s="15" t="s">
        <v>18</v>
      </c>
      <c r="C337" s="20" t="s">
        <v>19</v>
      </c>
      <c r="D337" s="9" t="s">
        <v>1603</v>
      </c>
      <c r="E337" s="68" t="s">
        <v>38</v>
      </c>
      <c r="F337" s="199" t="s">
        <v>1604</v>
      </c>
      <c r="G337" s="21" t="str">
        <f t="shared" si="11"/>
        <v>440722196307283574</v>
      </c>
      <c r="H337" s="9" t="s">
        <v>40</v>
      </c>
      <c r="I337" s="20" t="s">
        <v>24</v>
      </c>
      <c r="J337" s="20" t="s">
        <v>1605</v>
      </c>
      <c r="K337" s="35" t="s">
        <v>1606</v>
      </c>
      <c r="L337" s="21" t="s">
        <v>1603</v>
      </c>
      <c r="M337" s="21" t="s">
        <v>27</v>
      </c>
      <c r="N337" s="71"/>
      <c r="O337" s="81"/>
      <c r="P337" s="72"/>
      <c r="Q337" s="72"/>
    </row>
    <row r="338" s="2" customFormat="1" customHeight="1" spans="1:17">
      <c r="A338" s="15">
        <f t="shared" si="10"/>
        <v>336</v>
      </c>
      <c r="B338" s="15" t="s">
        <v>18</v>
      </c>
      <c r="C338" s="20" t="s">
        <v>19</v>
      </c>
      <c r="D338" s="20" t="s">
        <v>1607</v>
      </c>
      <c r="E338" s="68" t="s">
        <v>21</v>
      </c>
      <c r="F338" s="199" t="s">
        <v>1608</v>
      </c>
      <c r="G338" s="21" t="str">
        <f t="shared" si="11"/>
        <v>440781199601173521</v>
      </c>
      <c r="H338" s="9" t="s">
        <v>40</v>
      </c>
      <c r="I338" s="20" t="s">
        <v>24</v>
      </c>
      <c r="J338" s="20" t="s">
        <v>1609</v>
      </c>
      <c r="K338" s="192" t="s">
        <v>1610</v>
      </c>
      <c r="L338" s="21" t="s">
        <v>1607</v>
      </c>
      <c r="M338" s="21" t="s">
        <v>27</v>
      </c>
      <c r="N338" s="71"/>
      <c r="O338" s="81"/>
      <c r="P338" s="72"/>
      <c r="Q338" s="72"/>
    </row>
    <row r="339" s="2" customFormat="1" customHeight="1" spans="1:17">
      <c r="A339" s="15">
        <f t="shared" si="10"/>
        <v>337</v>
      </c>
      <c r="B339" s="15" t="s">
        <v>18</v>
      </c>
      <c r="C339" s="20" t="s">
        <v>19</v>
      </c>
      <c r="D339" s="9" t="s">
        <v>1611</v>
      </c>
      <c r="E339" s="68" t="s">
        <v>21</v>
      </c>
      <c r="F339" s="199" t="s">
        <v>1612</v>
      </c>
      <c r="G339" s="21" t="str">
        <f t="shared" si="11"/>
        <v>440722194902103540</v>
      </c>
      <c r="H339" s="9" t="s">
        <v>40</v>
      </c>
      <c r="I339" s="20" t="s">
        <v>24</v>
      </c>
      <c r="J339" s="20" t="s">
        <v>1613</v>
      </c>
      <c r="K339" s="35" t="s">
        <v>1614</v>
      </c>
      <c r="L339" s="21" t="s">
        <v>1611</v>
      </c>
      <c r="M339" s="21" t="s">
        <v>27</v>
      </c>
      <c r="N339" s="71"/>
      <c r="O339" s="16"/>
      <c r="P339" s="28"/>
      <c r="Q339" s="28"/>
    </row>
    <row r="340" s="2" customFormat="1" customHeight="1" spans="1:17">
      <c r="A340" s="15">
        <f t="shared" si="10"/>
        <v>338</v>
      </c>
      <c r="B340" s="15" t="s">
        <v>18</v>
      </c>
      <c r="C340" s="9" t="s">
        <v>19</v>
      </c>
      <c r="D340" s="9" t="s">
        <v>1615</v>
      </c>
      <c r="E340" s="68" t="s">
        <v>21</v>
      </c>
      <c r="F340" s="199" t="s">
        <v>1616</v>
      </c>
      <c r="G340" s="21" t="str">
        <f t="shared" si="11"/>
        <v>440722195603103545</v>
      </c>
      <c r="H340" s="9" t="s">
        <v>23</v>
      </c>
      <c r="I340" s="20" t="s">
        <v>45</v>
      </c>
      <c r="J340" s="20" t="s">
        <v>1617</v>
      </c>
      <c r="K340" s="199" t="s">
        <v>1618</v>
      </c>
      <c r="L340" s="9" t="s">
        <v>1615</v>
      </c>
      <c r="M340" s="21" t="s">
        <v>27</v>
      </c>
      <c r="N340" s="71"/>
      <c r="O340" s="16"/>
      <c r="P340" s="28"/>
      <c r="Q340" s="28"/>
    </row>
    <row r="341" s="2" customFormat="1" customHeight="1" spans="1:17">
      <c r="A341" s="15">
        <f t="shared" si="10"/>
        <v>339</v>
      </c>
      <c r="B341" s="15" t="s">
        <v>18</v>
      </c>
      <c r="C341" s="29" t="s">
        <v>19</v>
      </c>
      <c r="D341" s="20" t="s">
        <v>1619</v>
      </c>
      <c r="E341" s="20" t="s">
        <v>38</v>
      </c>
      <c r="F341" s="199" t="s">
        <v>1620</v>
      </c>
      <c r="G341" s="33" t="str">
        <f t="shared" si="11"/>
        <v>440781197812113511</v>
      </c>
      <c r="H341" s="9" t="s">
        <v>50</v>
      </c>
      <c r="I341" s="20" t="s">
        <v>51</v>
      </c>
      <c r="J341" s="20" t="s">
        <v>1621</v>
      </c>
      <c r="K341" s="20" t="s">
        <v>1622</v>
      </c>
      <c r="L341" s="20" t="s">
        <v>1619</v>
      </c>
      <c r="M341" s="9" t="s">
        <v>27</v>
      </c>
      <c r="N341" s="71"/>
      <c r="O341" s="28"/>
      <c r="P341" s="20"/>
      <c r="Q341" s="20"/>
    </row>
    <row r="342" s="2" customFormat="1" customHeight="1" spans="1:17">
      <c r="A342" s="15">
        <f t="shared" si="10"/>
        <v>340</v>
      </c>
      <c r="B342" s="15" t="s">
        <v>18</v>
      </c>
      <c r="C342" s="29" t="s">
        <v>19</v>
      </c>
      <c r="D342" s="20" t="s">
        <v>1623</v>
      </c>
      <c r="E342" s="20" t="s">
        <v>38</v>
      </c>
      <c r="F342" s="199" t="s">
        <v>1624</v>
      </c>
      <c r="G342" s="33" t="str">
        <f t="shared" si="11"/>
        <v>440722196209163536</v>
      </c>
      <c r="H342" s="20" t="s">
        <v>89</v>
      </c>
      <c r="I342" s="20" t="s">
        <v>51</v>
      </c>
      <c r="J342" s="23" t="s">
        <v>1625</v>
      </c>
      <c r="K342" s="192" t="s">
        <v>1626</v>
      </c>
      <c r="L342" s="21" t="s">
        <v>1623</v>
      </c>
      <c r="M342" s="21" t="s">
        <v>27</v>
      </c>
      <c r="N342" s="71"/>
      <c r="O342" s="28"/>
      <c r="P342" s="23"/>
      <c r="Q342" s="23"/>
    </row>
    <row r="343" s="2" customFormat="1" customHeight="1" spans="1:17">
      <c r="A343" s="15">
        <f t="shared" si="10"/>
        <v>341</v>
      </c>
      <c r="B343" s="15" t="s">
        <v>18</v>
      </c>
      <c r="C343" s="29" t="s">
        <v>19</v>
      </c>
      <c r="D343" s="23" t="s">
        <v>490</v>
      </c>
      <c r="E343" s="20" t="s">
        <v>38</v>
      </c>
      <c r="F343" s="199" t="s">
        <v>491</v>
      </c>
      <c r="G343" s="33" t="str">
        <f t="shared" si="11"/>
        <v>440781197810113518</v>
      </c>
      <c r="H343" s="20" t="s">
        <v>23</v>
      </c>
      <c r="I343" s="20" t="s">
        <v>24</v>
      </c>
      <c r="J343" s="23" t="s">
        <v>492</v>
      </c>
      <c r="K343" s="82" t="s">
        <v>493</v>
      </c>
      <c r="L343" s="23" t="s">
        <v>490</v>
      </c>
      <c r="M343" s="9" t="s">
        <v>27</v>
      </c>
      <c r="N343" s="71"/>
      <c r="O343" s="28"/>
      <c r="P343" s="23"/>
      <c r="Q343" s="23"/>
    </row>
    <row r="344" s="2" customFormat="1" customHeight="1" spans="1:17">
      <c r="A344" s="15">
        <f t="shared" si="10"/>
        <v>342</v>
      </c>
      <c r="B344" s="15" t="s">
        <v>18</v>
      </c>
      <c r="C344" s="29" t="s">
        <v>19</v>
      </c>
      <c r="D344" s="29" t="s">
        <v>1627</v>
      </c>
      <c r="E344" s="29" t="s">
        <v>38</v>
      </c>
      <c r="F344" s="29" t="s">
        <v>1628</v>
      </c>
      <c r="G344" s="29" t="str">
        <f t="shared" si="11"/>
        <v>440722196301073533</v>
      </c>
      <c r="H344" s="29" t="s">
        <v>89</v>
      </c>
      <c r="I344" s="29" t="s">
        <v>51</v>
      </c>
      <c r="J344" s="23" t="s">
        <v>1629</v>
      </c>
      <c r="K344" s="29" t="s">
        <v>1630</v>
      </c>
      <c r="L344" s="29" t="s">
        <v>1627</v>
      </c>
      <c r="M344" s="9" t="s">
        <v>27</v>
      </c>
      <c r="N344" s="71"/>
      <c r="O344" s="28"/>
      <c r="P344" s="23"/>
      <c r="Q344" s="23"/>
    </row>
    <row r="345" s="2" customFormat="1" customHeight="1" spans="1:17">
      <c r="A345" s="15">
        <f t="shared" ref="A345:A394" si="12">ROW()-2</f>
        <v>343</v>
      </c>
      <c r="B345" s="15" t="s">
        <v>18</v>
      </c>
      <c r="C345" s="29" t="s">
        <v>19</v>
      </c>
      <c r="D345" s="29" t="s">
        <v>1631</v>
      </c>
      <c r="E345" s="29" t="s">
        <v>21</v>
      </c>
      <c r="F345" s="29" t="s">
        <v>1632</v>
      </c>
      <c r="G345" s="29" t="str">
        <f t="shared" si="11"/>
        <v>440722193806283524</v>
      </c>
      <c r="H345" s="29" t="s">
        <v>174</v>
      </c>
      <c r="I345" s="29" t="s">
        <v>24</v>
      </c>
      <c r="J345" s="23" t="s">
        <v>1633</v>
      </c>
      <c r="K345" s="29" t="s">
        <v>1634</v>
      </c>
      <c r="L345" s="29" t="s">
        <v>1631</v>
      </c>
      <c r="M345" s="9" t="s">
        <v>27</v>
      </c>
      <c r="N345" s="71"/>
      <c r="O345" s="28"/>
      <c r="P345" s="23"/>
      <c r="Q345" s="23"/>
    </row>
    <row r="346" s="2" customFormat="1" customHeight="1" spans="1:17">
      <c r="A346" s="15">
        <f t="shared" si="12"/>
        <v>344</v>
      </c>
      <c r="B346" s="15" t="s">
        <v>18</v>
      </c>
      <c r="C346" s="29" t="s">
        <v>19</v>
      </c>
      <c r="D346" s="29" t="s">
        <v>1635</v>
      </c>
      <c r="E346" s="29" t="s">
        <v>38</v>
      </c>
      <c r="F346" s="200" t="s">
        <v>1636</v>
      </c>
      <c r="G346" s="29" t="str">
        <f t="shared" si="11"/>
        <v>440781198610313536</v>
      </c>
      <c r="H346" s="29" t="s">
        <v>30</v>
      </c>
      <c r="I346" s="29" t="s">
        <v>51</v>
      </c>
      <c r="J346" s="23" t="s">
        <v>1637</v>
      </c>
      <c r="K346" s="29" t="s">
        <v>1638</v>
      </c>
      <c r="L346" s="29" t="s">
        <v>1635</v>
      </c>
      <c r="M346" s="9" t="s">
        <v>27</v>
      </c>
      <c r="N346" s="71"/>
      <c r="O346" s="28"/>
      <c r="P346" s="23"/>
      <c r="Q346" s="23"/>
    </row>
    <row r="347" s="2" customFormat="1" customHeight="1" spans="1:17">
      <c r="A347" s="15">
        <f t="shared" si="12"/>
        <v>345</v>
      </c>
      <c r="B347" s="15" t="s">
        <v>18</v>
      </c>
      <c r="C347" s="21" t="s">
        <v>19</v>
      </c>
      <c r="D347" s="20" t="s">
        <v>505</v>
      </c>
      <c r="E347" s="20" t="s">
        <v>21</v>
      </c>
      <c r="F347" s="19" t="s">
        <v>506</v>
      </c>
      <c r="G347" s="9" t="str">
        <f t="shared" si="11"/>
        <v>440781199411091146</v>
      </c>
      <c r="H347" s="20" t="s">
        <v>40</v>
      </c>
      <c r="I347" s="20" t="s">
        <v>24</v>
      </c>
      <c r="J347" s="23" t="s">
        <v>507</v>
      </c>
      <c r="K347" s="83" t="s">
        <v>508</v>
      </c>
      <c r="L347" s="52" t="s">
        <v>505</v>
      </c>
      <c r="M347" s="21" t="s">
        <v>59</v>
      </c>
      <c r="N347" s="71"/>
      <c r="O347" s="28"/>
      <c r="P347" s="23"/>
      <c r="Q347" s="23"/>
    </row>
    <row r="348" s="2" customFormat="1" customHeight="1" spans="1:17">
      <c r="A348" s="15">
        <f t="shared" si="12"/>
        <v>346</v>
      </c>
      <c r="B348" s="15" t="s">
        <v>18</v>
      </c>
      <c r="C348" s="21" t="s">
        <v>19</v>
      </c>
      <c r="D348" s="20" t="s">
        <v>1639</v>
      </c>
      <c r="E348" s="20" t="s">
        <v>38</v>
      </c>
      <c r="F348" s="199" t="s">
        <v>1640</v>
      </c>
      <c r="G348" s="9" t="str">
        <f t="shared" si="11"/>
        <v>440722197203263530</v>
      </c>
      <c r="H348" s="20" t="s">
        <v>174</v>
      </c>
      <c r="I348" s="20" t="s">
        <v>24</v>
      </c>
      <c r="J348" s="23" t="s">
        <v>1641</v>
      </c>
      <c r="K348" s="20" t="s">
        <v>1642</v>
      </c>
      <c r="L348" s="20" t="s">
        <v>1639</v>
      </c>
      <c r="M348" s="9" t="s">
        <v>659</v>
      </c>
      <c r="N348" s="71"/>
      <c r="O348" s="28"/>
      <c r="P348" s="23"/>
      <c r="Q348" s="23"/>
    </row>
    <row r="349" s="2" customFormat="1" customHeight="1" spans="1:17">
      <c r="A349" s="15">
        <f t="shared" si="12"/>
        <v>347</v>
      </c>
      <c r="B349" s="15" t="s">
        <v>18</v>
      </c>
      <c r="C349" s="21" t="s">
        <v>19</v>
      </c>
      <c r="D349" s="20" t="s">
        <v>1643</v>
      </c>
      <c r="E349" s="20" t="s">
        <v>38</v>
      </c>
      <c r="F349" s="199" t="s">
        <v>1644</v>
      </c>
      <c r="G349" s="9" t="str">
        <f t="shared" si="11"/>
        <v>440722196807073530</v>
      </c>
      <c r="H349" s="77" t="s">
        <v>23</v>
      </c>
      <c r="I349" s="77" t="s">
        <v>45</v>
      </c>
      <c r="J349" s="23" t="s">
        <v>1645</v>
      </c>
      <c r="K349" s="20" t="s">
        <v>1646</v>
      </c>
      <c r="L349" s="20" t="s">
        <v>1643</v>
      </c>
      <c r="M349" s="9" t="s">
        <v>27</v>
      </c>
      <c r="N349" s="71"/>
      <c r="O349" s="28"/>
      <c r="P349" s="23"/>
      <c r="Q349" s="23"/>
    </row>
    <row r="350" s="2" customFormat="1" customHeight="1" spans="1:17">
      <c r="A350" s="15">
        <f t="shared" si="12"/>
        <v>348</v>
      </c>
      <c r="B350" s="15" t="s">
        <v>18</v>
      </c>
      <c r="C350" s="21" t="s">
        <v>19</v>
      </c>
      <c r="D350" s="20" t="s">
        <v>1647</v>
      </c>
      <c r="E350" s="20" t="s">
        <v>38</v>
      </c>
      <c r="F350" s="19" t="s">
        <v>1648</v>
      </c>
      <c r="G350" s="9" t="str">
        <f t="shared" si="11"/>
        <v>440781198606033515</v>
      </c>
      <c r="H350" s="77" t="s">
        <v>23</v>
      </c>
      <c r="I350" s="77" t="s">
        <v>24</v>
      </c>
      <c r="J350" s="23" t="s">
        <v>1649</v>
      </c>
      <c r="K350" s="19" t="s">
        <v>1650</v>
      </c>
      <c r="L350" s="20" t="s">
        <v>1647</v>
      </c>
      <c r="M350" s="9" t="s">
        <v>27</v>
      </c>
      <c r="N350" s="71"/>
      <c r="O350" s="28"/>
      <c r="P350" s="23"/>
      <c r="Q350" s="23"/>
    </row>
    <row r="351" s="2" customFormat="1" customHeight="1" spans="1:17">
      <c r="A351" s="15">
        <f t="shared" si="12"/>
        <v>349</v>
      </c>
      <c r="B351" s="15" t="s">
        <v>18</v>
      </c>
      <c r="C351" s="21" t="s">
        <v>19</v>
      </c>
      <c r="D351" s="20" t="s">
        <v>1651</v>
      </c>
      <c r="E351" s="20" t="s">
        <v>38</v>
      </c>
      <c r="F351" s="19" t="s">
        <v>1652</v>
      </c>
      <c r="G351" s="9" t="str">
        <f t="shared" si="11"/>
        <v>440722195110103539</v>
      </c>
      <c r="H351" s="9" t="s">
        <v>40</v>
      </c>
      <c r="I351" s="20" t="s">
        <v>24</v>
      </c>
      <c r="J351" s="23" t="s">
        <v>1653</v>
      </c>
      <c r="K351" s="19" t="s">
        <v>1654</v>
      </c>
      <c r="L351" s="20" t="s">
        <v>1651</v>
      </c>
      <c r="M351" s="9" t="s">
        <v>27</v>
      </c>
      <c r="N351" s="71"/>
      <c r="O351" s="28"/>
      <c r="P351" s="23"/>
      <c r="Q351" s="23"/>
    </row>
    <row r="352" s="2" customFormat="1" customHeight="1" spans="1:17">
      <c r="A352" s="15">
        <f t="shared" si="12"/>
        <v>350</v>
      </c>
      <c r="B352" s="15" t="s">
        <v>18</v>
      </c>
      <c r="C352" s="35" t="s">
        <v>19</v>
      </c>
      <c r="D352" s="17" t="s">
        <v>509</v>
      </c>
      <c r="E352" s="17" t="s">
        <v>21</v>
      </c>
      <c r="F352" s="19" t="s">
        <v>510</v>
      </c>
      <c r="G352" s="9" t="str">
        <f t="shared" si="11"/>
        <v>440722197403103822</v>
      </c>
      <c r="H352" s="18" t="s">
        <v>30</v>
      </c>
      <c r="I352" s="17" t="s">
        <v>24</v>
      </c>
      <c r="J352" s="84" t="s">
        <v>511</v>
      </c>
      <c r="K352" s="19" t="s">
        <v>512</v>
      </c>
      <c r="L352" s="17" t="s">
        <v>509</v>
      </c>
      <c r="M352" s="18" t="s">
        <v>27</v>
      </c>
      <c r="N352" s="71"/>
      <c r="O352" s="28"/>
      <c r="P352" s="23"/>
      <c r="Q352" s="23"/>
    </row>
    <row r="353" s="2" customFormat="1" customHeight="1" spans="1:17">
      <c r="A353" s="15">
        <f t="shared" si="12"/>
        <v>351</v>
      </c>
      <c r="B353" s="15" t="s">
        <v>18</v>
      </c>
      <c r="C353" s="35" t="s">
        <v>19</v>
      </c>
      <c r="D353" s="17" t="s">
        <v>1655</v>
      </c>
      <c r="E353" s="17" t="s">
        <v>38</v>
      </c>
      <c r="F353" s="19" t="s">
        <v>1656</v>
      </c>
      <c r="G353" s="9" t="str">
        <f t="shared" si="11"/>
        <v>440781201802013559</v>
      </c>
      <c r="H353" s="18" t="s">
        <v>40</v>
      </c>
      <c r="I353" s="17" t="s">
        <v>24</v>
      </c>
      <c r="J353" s="84" t="s">
        <v>1657</v>
      </c>
      <c r="K353" s="189" t="s">
        <v>1658</v>
      </c>
      <c r="L353" s="17" t="s">
        <v>1655</v>
      </c>
      <c r="M353" s="21" t="s">
        <v>59</v>
      </c>
      <c r="N353" s="71"/>
      <c r="O353" s="28"/>
      <c r="P353" s="23"/>
      <c r="Q353" s="23"/>
    </row>
    <row r="354" s="2" customFormat="1" customHeight="1" spans="1:17">
      <c r="A354" s="15">
        <f t="shared" si="12"/>
        <v>352</v>
      </c>
      <c r="B354" s="15" t="s">
        <v>18</v>
      </c>
      <c r="C354" s="35" t="s">
        <v>19</v>
      </c>
      <c r="D354" s="17" t="s">
        <v>1659</v>
      </c>
      <c r="E354" s="17" t="s">
        <v>21</v>
      </c>
      <c r="F354" s="19" t="s">
        <v>1660</v>
      </c>
      <c r="G354" s="9" t="str">
        <f t="shared" si="11"/>
        <v>440722194505283525</v>
      </c>
      <c r="H354" s="18" t="s">
        <v>89</v>
      </c>
      <c r="I354" s="17" t="s">
        <v>51</v>
      </c>
      <c r="J354" s="84" t="s">
        <v>1661</v>
      </c>
      <c r="K354" s="19" t="s">
        <v>1662</v>
      </c>
      <c r="L354" s="17" t="s">
        <v>1659</v>
      </c>
      <c r="M354" s="18" t="s">
        <v>27</v>
      </c>
      <c r="N354" s="71"/>
      <c r="O354" s="28"/>
      <c r="P354" s="23"/>
      <c r="Q354" s="23"/>
    </row>
    <row r="355" s="2" customFormat="1" customHeight="1" spans="1:17">
      <c r="A355" s="15">
        <f t="shared" si="12"/>
        <v>353</v>
      </c>
      <c r="B355" s="15" t="s">
        <v>18</v>
      </c>
      <c r="C355" s="35" t="s">
        <v>19</v>
      </c>
      <c r="D355" s="17" t="s">
        <v>1663</v>
      </c>
      <c r="E355" s="17" t="s">
        <v>21</v>
      </c>
      <c r="F355" s="19" t="s">
        <v>1664</v>
      </c>
      <c r="G355" s="9" t="str">
        <f t="shared" si="11"/>
        <v>440722195007133529</v>
      </c>
      <c r="H355" s="18" t="s">
        <v>40</v>
      </c>
      <c r="I355" s="17" t="s">
        <v>24</v>
      </c>
      <c r="J355" s="84" t="s">
        <v>1665</v>
      </c>
      <c r="K355" s="19" t="s">
        <v>1666</v>
      </c>
      <c r="L355" s="17" t="s">
        <v>1663</v>
      </c>
      <c r="M355" s="18" t="s">
        <v>27</v>
      </c>
      <c r="N355" s="71"/>
      <c r="O355" s="28"/>
      <c r="P355" s="23"/>
      <c r="Q355" s="23"/>
    </row>
    <row r="356" s="2" customFormat="1" customHeight="1" spans="1:17">
      <c r="A356" s="15">
        <f t="shared" si="12"/>
        <v>354</v>
      </c>
      <c r="B356" s="15" t="s">
        <v>18</v>
      </c>
      <c r="C356" s="35" t="s">
        <v>19</v>
      </c>
      <c r="D356" s="17" t="s">
        <v>1667</v>
      </c>
      <c r="E356" s="17" t="s">
        <v>21</v>
      </c>
      <c r="F356" s="19" t="s">
        <v>1668</v>
      </c>
      <c r="G356" s="9" t="str">
        <f t="shared" si="11"/>
        <v>440722195312133541</v>
      </c>
      <c r="H356" s="18" t="s">
        <v>174</v>
      </c>
      <c r="I356" s="17" t="s">
        <v>24</v>
      </c>
      <c r="J356" s="84" t="s">
        <v>1669</v>
      </c>
      <c r="K356" s="19" t="s">
        <v>1670</v>
      </c>
      <c r="L356" s="17" t="s">
        <v>1667</v>
      </c>
      <c r="M356" s="18" t="s">
        <v>27</v>
      </c>
      <c r="N356" s="71"/>
      <c r="O356" s="28"/>
      <c r="P356" s="23"/>
      <c r="Q356" s="23"/>
    </row>
    <row r="357" s="2" customFormat="1" customHeight="1" spans="1:17">
      <c r="A357" s="15">
        <f t="shared" si="12"/>
        <v>355</v>
      </c>
      <c r="B357" s="15" t="s">
        <v>18</v>
      </c>
      <c r="C357" s="35" t="s">
        <v>19</v>
      </c>
      <c r="D357" s="17" t="s">
        <v>1671</v>
      </c>
      <c r="E357" s="17" t="s">
        <v>38</v>
      </c>
      <c r="F357" s="19" t="s">
        <v>1672</v>
      </c>
      <c r="G357" s="9" t="str">
        <f t="shared" si="11"/>
        <v>440781201505313512</v>
      </c>
      <c r="H357" s="18" t="s">
        <v>23</v>
      </c>
      <c r="I357" s="17" t="s">
        <v>51</v>
      </c>
      <c r="J357" s="84" t="s">
        <v>1673</v>
      </c>
      <c r="K357" s="35" t="s">
        <v>1674</v>
      </c>
      <c r="L357" s="21" t="s">
        <v>1671</v>
      </c>
      <c r="M357" s="21" t="s">
        <v>59</v>
      </c>
      <c r="N357" s="71"/>
      <c r="O357" s="28"/>
      <c r="P357" s="23"/>
      <c r="Q357" s="23"/>
    </row>
    <row r="358" s="2" customFormat="1" customHeight="1" spans="1:17">
      <c r="A358" s="15">
        <f t="shared" si="12"/>
        <v>356</v>
      </c>
      <c r="B358" s="15" t="s">
        <v>18</v>
      </c>
      <c r="C358" s="35" t="s">
        <v>19</v>
      </c>
      <c r="D358" s="17" t="s">
        <v>536</v>
      </c>
      <c r="E358" s="17" t="s">
        <v>38</v>
      </c>
      <c r="F358" s="19" t="s">
        <v>537</v>
      </c>
      <c r="G358" s="18" t="s">
        <v>1675</v>
      </c>
      <c r="H358" s="18" t="s">
        <v>30</v>
      </c>
      <c r="I358" s="17" t="s">
        <v>1676</v>
      </c>
      <c r="J358" s="84" t="s">
        <v>538</v>
      </c>
      <c r="K358" s="19" t="s">
        <v>539</v>
      </c>
      <c r="L358" s="17" t="s">
        <v>536</v>
      </c>
      <c r="M358" s="35" t="s">
        <v>27</v>
      </c>
      <c r="N358" s="71"/>
      <c r="O358" s="28"/>
      <c r="P358" s="23"/>
      <c r="Q358" s="23"/>
    </row>
    <row r="359" s="2" customFormat="1" customHeight="1" spans="1:17">
      <c r="A359" s="15">
        <f t="shared" si="12"/>
        <v>357</v>
      </c>
      <c r="B359" s="15" t="s">
        <v>18</v>
      </c>
      <c r="C359" s="35" t="s">
        <v>19</v>
      </c>
      <c r="D359" s="17" t="s">
        <v>1677</v>
      </c>
      <c r="E359" s="17" t="s">
        <v>38</v>
      </c>
      <c r="F359" s="19" t="s">
        <v>1678</v>
      </c>
      <c r="G359" s="18" t="s">
        <v>1679</v>
      </c>
      <c r="H359" s="18" t="s">
        <v>40</v>
      </c>
      <c r="I359" s="17" t="s">
        <v>24</v>
      </c>
      <c r="J359" s="84" t="s">
        <v>1680</v>
      </c>
      <c r="K359" s="189" t="s">
        <v>1681</v>
      </c>
      <c r="L359" s="17" t="s">
        <v>1677</v>
      </c>
      <c r="M359" s="35" t="s">
        <v>27</v>
      </c>
      <c r="N359" s="71"/>
      <c r="O359" s="28"/>
      <c r="P359" s="23"/>
      <c r="Q359" s="23"/>
    </row>
    <row r="360" s="2" customFormat="1" customHeight="1" spans="1:17">
      <c r="A360" s="15">
        <f t="shared" si="12"/>
        <v>358</v>
      </c>
      <c r="B360" s="15" t="s">
        <v>18</v>
      </c>
      <c r="C360" s="35" t="s">
        <v>19</v>
      </c>
      <c r="D360" s="17" t="s">
        <v>559</v>
      </c>
      <c r="E360" s="17" t="s">
        <v>38</v>
      </c>
      <c r="F360" s="189" t="s">
        <v>560</v>
      </c>
      <c r="G360" s="18" t="s">
        <v>1682</v>
      </c>
      <c r="H360" s="18" t="s">
        <v>23</v>
      </c>
      <c r="I360" s="17" t="s">
        <v>45</v>
      </c>
      <c r="J360" s="84" t="s">
        <v>561</v>
      </c>
      <c r="K360" s="19" t="s">
        <v>562</v>
      </c>
      <c r="L360" s="17" t="s">
        <v>559</v>
      </c>
      <c r="M360" s="35" t="s">
        <v>27</v>
      </c>
      <c r="N360" s="71"/>
      <c r="O360" s="28"/>
      <c r="P360" s="23"/>
      <c r="Q360" s="23"/>
    </row>
    <row r="361" s="2" customFormat="1" customHeight="1" spans="1:17">
      <c r="A361" s="15">
        <f t="shared" si="12"/>
        <v>359</v>
      </c>
      <c r="B361" s="15" t="s">
        <v>18</v>
      </c>
      <c r="C361" s="35" t="s">
        <v>19</v>
      </c>
      <c r="D361" s="17" t="s">
        <v>1683</v>
      </c>
      <c r="E361" s="17" t="s">
        <v>21</v>
      </c>
      <c r="F361" s="19" t="s">
        <v>1684</v>
      </c>
      <c r="G361" s="18" t="s">
        <v>1685</v>
      </c>
      <c r="H361" s="18" t="s">
        <v>30</v>
      </c>
      <c r="I361" s="17" t="s">
        <v>24</v>
      </c>
      <c r="J361" s="84" t="s">
        <v>1686</v>
      </c>
      <c r="K361" s="19" t="s">
        <v>1687</v>
      </c>
      <c r="L361" s="17" t="s">
        <v>1683</v>
      </c>
      <c r="M361" s="35" t="s">
        <v>59</v>
      </c>
      <c r="N361" s="71"/>
      <c r="O361" s="28"/>
      <c r="P361" s="23"/>
      <c r="Q361" s="23"/>
    </row>
    <row r="362" s="2" customFormat="1" customHeight="1" spans="1:17">
      <c r="A362" s="15">
        <f t="shared" si="12"/>
        <v>360</v>
      </c>
      <c r="B362" s="15" t="s">
        <v>18</v>
      </c>
      <c r="C362" s="35" t="s">
        <v>19</v>
      </c>
      <c r="D362" s="17" t="s">
        <v>1688</v>
      </c>
      <c r="E362" s="17" t="s">
        <v>21</v>
      </c>
      <c r="F362" s="19" t="s">
        <v>1689</v>
      </c>
      <c r="G362" s="18" t="s">
        <v>1690</v>
      </c>
      <c r="H362" s="18" t="s">
        <v>89</v>
      </c>
      <c r="I362" s="17" t="s">
        <v>51</v>
      </c>
      <c r="J362" s="84" t="s">
        <v>1691</v>
      </c>
      <c r="K362" s="19" t="s">
        <v>1692</v>
      </c>
      <c r="L362" s="17" t="s">
        <v>1688</v>
      </c>
      <c r="M362" s="35" t="s">
        <v>27</v>
      </c>
      <c r="N362" s="71"/>
      <c r="O362" s="28"/>
      <c r="P362" s="23"/>
      <c r="Q362" s="23"/>
    </row>
    <row r="363" s="2" customFormat="1" customHeight="1" spans="1:17">
      <c r="A363" s="15">
        <f t="shared" si="12"/>
        <v>361</v>
      </c>
      <c r="B363" s="15" t="s">
        <v>54</v>
      </c>
      <c r="C363" s="35" t="s">
        <v>19</v>
      </c>
      <c r="D363" s="17" t="s">
        <v>528</v>
      </c>
      <c r="E363" s="17" t="s">
        <v>21</v>
      </c>
      <c r="F363" s="19" t="s">
        <v>529</v>
      </c>
      <c r="G363" s="18" t="s">
        <v>1693</v>
      </c>
      <c r="H363" s="18" t="s">
        <v>23</v>
      </c>
      <c r="I363" s="17" t="s">
        <v>24</v>
      </c>
      <c r="J363" s="84" t="s">
        <v>530</v>
      </c>
      <c r="K363" s="19" t="s">
        <v>531</v>
      </c>
      <c r="L363" s="17" t="s">
        <v>528</v>
      </c>
      <c r="M363" s="35" t="s">
        <v>59</v>
      </c>
      <c r="N363" s="71"/>
      <c r="O363" s="28"/>
      <c r="P363" s="23"/>
      <c r="Q363" s="23"/>
    </row>
    <row r="364" s="2" customFormat="1" customHeight="1" spans="1:17">
      <c r="A364" s="15">
        <f t="shared" si="12"/>
        <v>362</v>
      </c>
      <c r="B364" s="15" t="s">
        <v>18</v>
      </c>
      <c r="C364" s="35" t="s">
        <v>19</v>
      </c>
      <c r="D364" s="17" t="s">
        <v>1694</v>
      </c>
      <c r="E364" s="17" t="s">
        <v>21</v>
      </c>
      <c r="F364" s="19" t="s">
        <v>1695</v>
      </c>
      <c r="G364" s="18" t="s">
        <v>1696</v>
      </c>
      <c r="H364" s="18" t="s">
        <v>40</v>
      </c>
      <c r="I364" s="17" t="s">
        <v>24</v>
      </c>
      <c r="J364" s="84" t="s">
        <v>1697</v>
      </c>
      <c r="K364" s="19" t="s">
        <v>1698</v>
      </c>
      <c r="L364" s="17" t="s">
        <v>1694</v>
      </c>
      <c r="M364" s="35" t="s">
        <v>27</v>
      </c>
      <c r="N364" s="71"/>
      <c r="O364" s="28"/>
      <c r="P364" s="23"/>
      <c r="Q364" s="23"/>
    </row>
    <row r="365" s="2" customFormat="1" customHeight="1" spans="1:17">
      <c r="A365" s="15">
        <f t="shared" si="12"/>
        <v>363</v>
      </c>
      <c r="B365" s="15" t="s">
        <v>18</v>
      </c>
      <c r="C365" s="35" t="s">
        <v>19</v>
      </c>
      <c r="D365" s="17" t="s">
        <v>1699</v>
      </c>
      <c r="E365" s="17" t="s">
        <v>21</v>
      </c>
      <c r="F365" s="19" t="s">
        <v>1700</v>
      </c>
      <c r="G365" s="18" t="s">
        <v>1701</v>
      </c>
      <c r="H365" s="18" t="s">
        <v>30</v>
      </c>
      <c r="I365" s="17" t="s">
        <v>1702</v>
      </c>
      <c r="J365" s="84" t="s">
        <v>1703</v>
      </c>
      <c r="K365" s="19" t="s">
        <v>1704</v>
      </c>
      <c r="L365" s="17" t="s">
        <v>1699</v>
      </c>
      <c r="M365" s="35" t="s">
        <v>27</v>
      </c>
      <c r="N365" s="71"/>
      <c r="O365" s="28"/>
      <c r="P365" s="23"/>
      <c r="Q365" s="23"/>
    </row>
    <row r="366" s="2" customFormat="1" customHeight="1" spans="1:17">
      <c r="A366" s="15">
        <f t="shared" si="12"/>
        <v>364</v>
      </c>
      <c r="B366" s="15" t="s">
        <v>18</v>
      </c>
      <c r="C366" s="35" t="s">
        <v>19</v>
      </c>
      <c r="D366" s="17" t="s">
        <v>1705</v>
      </c>
      <c r="E366" s="17" t="s">
        <v>38</v>
      </c>
      <c r="F366" s="19" t="s">
        <v>1706</v>
      </c>
      <c r="G366" s="18" t="s">
        <v>1707</v>
      </c>
      <c r="H366" s="18" t="s">
        <v>1708</v>
      </c>
      <c r="I366" s="17" t="s">
        <v>1702</v>
      </c>
      <c r="J366" s="84" t="s">
        <v>1709</v>
      </c>
      <c r="K366" s="19" t="s">
        <v>1710</v>
      </c>
      <c r="L366" s="17" t="s">
        <v>1705</v>
      </c>
      <c r="M366" s="35" t="s">
        <v>27</v>
      </c>
      <c r="N366" s="71"/>
      <c r="O366" s="28"/>
      <c r="P366" s="23"/>
      <c r="Q366" s="23"/>
    </row>
    <row r="367" s="2" customFormat="1" customHeight="1" spans="1:17">
      <c r="A367" s="15">
        <f t="shared" si="12"/>
        <v>365</v>
      </c>
      <c r="B367" s="15" t="s">
        <v>18</v>
      </c>
      <c r="C367" s="35" t="s">
        <v>19</v>
      </c>
      <c r="D367" s="17" t="s">
        <v>1711</v>
      </c>
      <c r="E367" s="17" t="s">
        <v>38</v>
      </c>
      <c r="F367" s="19" t="s">
        <v>1712</v>
      </c>
      <c r="G367" s="18" t="s">
        <v>1713</v>
      </c>
      <c r="H367" s="18" t="s">
        <v>1714</v>
      </c>
      <c r="I367" s="17" t="s">
        <v>1715</v>
      </c>
      <c r="J367" s="84" t="s">
        <v>1716</v>
      </c>
      <c r="K367" s="19" t="s">
        <v>1717</v>
      </c>
      <c r="L367" s="17" t="s">
        <v>1711</v>
      </c>
      <c r="M367" s="35" t="s">
        <v>27</v>
      </c>
      <c r="N367" s="71"/>
      <c r="O367" s="28"/>
      <c r="P367" s="23"/>
      <c r="Q367" s="23"/>
    </row>
    <row r="368" s="2" customFormat="1" customHeight="1" spans="1:17">
      <c r="A368" s="15">
        <f t="shared" si="12"/>
        <v>366</v>
      </c>
      <c r="B368" s="15" t="s">
        <v>18</v>
      </c>
      <c r="C368" s="35" t="s">
        <v>19</v>
      </c>
      <c r="D368" s="17" t="s">
        <v>1718</v>
      </c>
      <c r="E368" s="17" t="s">
        <v>21</v>
      </c>
      <c r="F368" s="19" t="s">
        <v>1719</v>
      </c>
      <c r="G368" s="18" t="s">
        <v>1720</v>
      </c>
      <c r="H368" s="18" t="s">
        <v>1714</v>
      </c>
      <c r="I368" s="17" t="s">
        <v>1702</v>
      </c>
      <c r="J368" s="84" t="s">
        <v>1721</v>
      </c>
      <c r="K368" s="19" t="s">
        <v>1722</v>
      </c>
      <c r="L368" s="17" t="s">
        <v>1718</v>
      </c>
      <c r="M368" s="35" t="s">
        <v>27</v>
      </c>
      <c r="N368" s="71"/>
      <c r="O368" s="28"/>
      <c r="P368" s="23"/>
      <c r="Q368" s="23"/>
    </row>
    <row r="369" s="2" customFormat="1" customHeight="1" spans="1:17">
      <c r="A369" s="15">
        <f t="shared" si="12"/>
        <v>367</v>
      </c>
      <c r="B369" s="15" t="s">
        <v>18</v>
      </c>
      <c r="C369" s="35" t="s">
        <v>19</v>
      </c>
      <c r="D369" s="17" t="s">
        <v>1723</v>
      </c>
      <c r="E369" s="17" t="s">
        <v>21</v>
      </c>
      <c r="F369" s="19" t="s">
        <v>1724</v>
      </c>
      <c r="G369" s="18" t="s">
        <v>1725</v>
      </c>
      <c r="H369" s="18" t="s">
        <v>1726</v>
      </c>
      <c r="I369" s="17" t="s">
        <v>1702</v>
      </c>
      <c r="J369" s="84" t="s">
        <v>1727</v>
      </c>
      <c r="K369" s="19" t="s">
        <v>1728</v>
      </c>
      <c r="L369" s="17" t="s">
        <v>1723</v>
      </c>
      <c r="M369" s="35" t="s">
        <v>27</v>
      </c>
      <c r="N369" s="71"/>
      <c r="O369" s="28"/>
      <c r="P369" s="23"/>
      <c r="Q369" s="23"/>
    </row>
    <row r="370" s="2" customFormat="1" customHeight="1" spans="1:17">
      <c r="A370" s="15">
        <f t="shared" si="12"/>
        <v>368</v>
      </c>
      <c r="B370" s="15" t="s">
        <v>18</v>
      </c>
      <c r="C370" s="35" t="s">
        <v>19</v>
      </c>
      <c r="D370" s="17" t="s">
        <v>1729</v>
      </c>
      <c r="E370" s="17" t="s">
        <v>38</v>
      </c>
      <c r="F370" s="19" t="s">
        <v>1730</v>
      </c>
      <c r="G370" s="18" t="s">
        <v>1731</v>
      </c>
      <c r="H370" s="18" t="s">
        <v>1714</v>
      </c>
      <c r="I370" s="17" t="s">
        <v>1702</v>
      </c>
      <c r="J370" s="84" t="s">
        <v>1732</v>
      </c>
      <c r="K370" s="19" t="s">
        <v>1733</v>
      </c>
      <c r="L370" s="17" t="s">
        <v>1729</v>
      </c>
      <c r="M370" s="35" t="s">
        <v>27</v>
      </c>
      <c r="N370" s="71"/>
      <c r="O370" s="28"/>
      <c r="P370" s="23"/>
      <c r="Q370" s="23"/>
    </row>
    <row r="371" s="2" customFormat="1" customHeight="1" spans="1:17">
      <c r="A371" s="15">
        <f t="shared" si="12"/>
        <v>369</v>
      </c>
      <c r="B371" s="15" t="s">
        <v>18</v>
      </c>
      <c r="C371" s="9" t="s">
        <v>19</v>
      </c>
      <c r="D371" s="9" t="s">
        <v>1734</v>
      </c>
      <c r="E371" s="9" t="s">
        <v>21</v>
      </c>
      <c r="F371" s="9" t="s">
        <v>1735</v>
      </c>
      <c r="G371" s="9" t="str">
        <f t="shared" ref="G371:G374" si="13">LEFT(F371,18)</f>
        <v>452126197010140928</v>
      </c>
      <c r="H371" s="9" t="s">
        <v>23</v>
      </c>
      <c r="I371" s="9" t="s">
        <v>1702</v>
      </c>
      <c r="J371" s="9" t="s">
        <v>1736</v>
      </c>
      <c r="K371" s="9" t="s">
        <v>1737</v>
      </c>
      <c r="L371" s="9" t="s">
        <v>1734</v>
      </c>
      <c r="M371" s="59" t="s">
        <v>27</v>
      </c>
      <c r="N371" s="71"/>
      <c r="O371" s="28"/>
      <c r="P371" s="23"/>
      <c r="Q371" s="23"/>
    </row>
    <row r="372" s="2" customFormat="1" customHeight="1" spans="1:17">
      <c r="A372" s="15">
        <f t="shared" si="12"/>
        <v>370</v>
      </c>
      <c r="B372" s="15" t="s">
        <v>18</v>
      </c>
      <c r="C372" s="9" t="s">
        <v>19</v>
      </c>
      <c r="D372" s="9" t="s">
        <v>1738</v>
      </c>
      <c r="E372" s="9" t="s">
        <v>21</v>
      </c>
      <c r="F372" s="9" t="s">
        <v>1739</v>
      </c>
      <c r="G372" s="9" t="str">
        <f t="shared" si="13"/>
        <v>440722194909193569</v>
      </c>
      <c r="H372" s="9" t="s">
        <v>40</v>
      </c>
      <c r="I372" s="9" t="s">
        <v>1702</v>
      </c>
      <c r="J372" s="9" t="s">
        <v>1740</v>
      </c>
      <c r="K372" s="9" t="s">
        <v>1741</v>
      </c>
      <c r="L372" s="9" t="s">
        <v>1738</v>
      </c>
      <c r="M372" s="59" t="s">
        <v>27</v>
      </c>
      <c r="N372" s="71"/>
      <c r="O372" s="28"/>
      <c r="P372" s="23"/>
      <c r="Q372" s="23"/>
    </row>
    <row r="373" s="2" customFormat="1" customHeight="1" spans="1:17">
      <c r="A373" s="15">
        <f t="shared" si="12"/>
        <v>371</v>
      </c>
      <c r="B373" s="15" t="s">
        <v>18</v>
      </c>
      <c r="C373" s="9" t="s">
        <v>19</v>
      </c>
      <c r="D373" s="9" t="s">
        <v>1742</v>
      </c>
      <c r="E373" s="9" t="s">
        <v>21</v>
      </c>
      <c r="F373" s="9" t="s">
        <v>1743</v>
      </c>
      <c r="G373" s="9" t="str">
        <f t="shared" si="13"/>
        <v>440722194909213523</v>
      </c>
      <c r="H373" s="9" t="s">
        <v>1708</v>
      </c>
      <c r="I373" s="9" t="s">
        <v>1702</v>
      </c>
      <c r="J373" s="9" t="s">
        <v>1744</v>
      </c>
      <c r="K373" s="9" t="s">
        <v>1745</v>
      </c>
      <c r="L373" s="9" t="s">
        <v>1742</v>
      </c>
      <c r="M373" s="59" t="s">
        <v>27</v>
      </c>
      <c r="N373" s="71"/>
      <c r="O373" s="28"/>
      <c r="P373" s="23"/>
      <c r="Q373" s="23"/>
    </row>
    <row r="374" s="2" customFormat="1" customHeight="1" spans="1:17">
      <c r="A374" s="15">
        <f t="shared" si="12"/>
        <v>372</v>
      </c>
      <c r="B374" s="15" t="s">
        <v>18</v>
      </c>
      <c r="C374" s="68" t="s">
        <v>19</v>
      </c>
      <c r="D374" s="68" t="s">
        <v>1746</v>
      </c>
      <c r="E374" s="68" t="s">
        <v>38</v>
      </c>
      <c r="F374" s="78" t="s">
        <v>1747</v>
      </c>
      <c r="G374" s="79" t="str">
        <f t="shared" si="13"/>
        <v>44078119900803351X</v>
      </c>
      <c r="H374" s="68" t="s">
        <v>23</v>
      </c>
      <c r="I374" s="59" t="s">
        <v>45</v>
      </c>
      <c r="J374" s="68" t="s">
        <v>1748</v>
      </c>
      <c r="K374" s="78" t="s">
        <v>1749</v>
      </c>
      <c r="L374" s="68" t="s">
        <v>1746</v>
      </c>
      <c r="M374" s="20" t="s">
        <v>27</v>
      </c>
      <c r="N374" s="71"/>
      <c r="O374" s="28"/>
      <c r="P374" s="21"/>
      <c r="Q374" s="23"/>
    </row>
    <row r="375" s="2" customFormat="1" customHeight="1" spans="1:17">
      <c r="A375" s="15">
        <f t="shared" si="12"/>
        <v>373</v>
      </c>
      <c r="B375" s="15" t="s">
        <v>18</v>
      </c>
      <c r="C375" s="59" t="s">
        <v>19</v>
      </c>
      <c r="D375" s="59" t="s">
        <v>1750</v>
      </c>
      <c r="E375" s="59" t="s">
        <v>21</v>
      </c>
      <c r="F375" s="78" t="s">
        <v>1751</v>
      </c>
      <c r="G375" s="79" t="s">
        <v>1752</v>
      </c>
      <c r="H375" s="59" t="s">
        <v>40</v>
      </c>
      <c r="I375" s="59" t="s">
        <v>24</v>
      </c>
      <c r="J375" s="59" t="s">
        <v>1753</v>
      </c>
      <c r="K375" s="78" t="s">
        <v>1754</v>
      </c>
      <c r="L375" s="59" t="s">
        <v>1750</v>
      </c>
      <c r="M375" s="17" t="s">
        <v>27</v>
      </c>
      <c r="N375" s="71"/>
      <c r="O375" s="28"/>
      <c r="P375" s="21"/>
      <c r="Q375" s="23"/>
    </row>
    <row r="376" s="2" customFormat="1" customHeight="1" spans="1:17">
      <c r="A376" s="15">
        <f t="shared" si="12"/>
        <v>374</v>
      </c>
      <c r="B376" s="15" t="s">
        <v>18</v>
      </c>
      <c r="C376" s="59" t="s">
        <v>19</v>
      </c>
      <c r="D376" s="59" t="s">
        <v>1755</v>
      </c>
      <c r="E376" s="59" t="s">
        <v>21</v>
      </c>
      <c r="F376" s="78" t="s">
        <v>1756</v>
      </c>
      <c r="G376" s="79" t="s">
        <v>1757</v>
      </c>
      <c r="H376" s="59" t="s">
        <v>40</v>
      </c>
      <c r="I376" s="59" t="s">
        <v>24</v>
      </c>
      <c r="J376" s="59" t="s">
        <v>1758</v>
      </c>
      <c r="K376" s="78" t="s">
        <v>1759</v>
      </c>
      <c r="L376" s="59" t="s">
        <v>1755</v>
      </c>
      <c r="M376" s="17" t="s">
        <v>27</v>
      </c>
      <c r="N376" s="71"/>
      <c r="O376" s="28"/>
      <c r="P376" s="21"/>
      <c r="Q376" s="23"/>
    </row>
    <row r="377" s="2" customFormat="1" customHeight="1" spans="1:17">
      <c r="A377" s="15">
        <f t="shared" si="12"/>
        <v>375</v>
      </c>
      <c r="B377" s="15" t="s">
        <v>18</v>
      </c>
      <c r="C377" s="59" t="s">
        <v>19</v>
      </c>
      <c r="D377" s="59" t="s">
        <v>1760</v>
      </c>
      <c r="E377" s="59" t="s">
        <v>21</v>
      </c>
      <c r="F377" s="78" t="s">
        <v>1761</v>
      </c>
      <c r="G377" s="79" t="s">
        <v>1762</v>
      </c>
      <c r="H377" s="59" t="s">
        <v>40</v>
      </c>
      <c r="I377" s="59" t="s">
        <v>51</v>
      </c>
      <c r="J377" s="59" t="s">
        <v>1763</v>
      </c>
      <c r="K377" s="78" t="s">
        <v>1764</v>
      </c>
      <c r="L377" s="59" t="s">
        <v>1760</v>
      </c>
      <c r="M377" s="17" t="s">
        <v>27</v>
      </c>
      <c r="N377" s="71"/>
      <c r="O377" s="28"/>
      <c r="P377" s="21"/>
      <c r="Q377" s="23"/>
    </row>
    <row r="378" s="2" customFormat="1" customHeight="1" spans="1:17">
      <c r="A378" s="15">
        <f t="shared" si="12"/>
        <v>376</v>
      </c>
      <c r="B378" s="15" t="s">
        <v>18</v>
      </c>
      <c r="C378" s="59" t="s">
        <v>19</v>
      </c>
      <c r="D378" s="59" t="s">
        <v>1765</v>
      </c>
      <c r="E378" s="59" t="s">
        <v>38</v>
      </c>
      <c r="F378" s="78" t="s">
        <v>1766</v>
      </c>
      <c r="G378" s="79" t="s">
        <v>1767</v>
      </c>
      <c r="H378" s="59" t="s">
        <v>40</v>
      </c>
      <c r="I378" s="59" t="s">
        <v>24</v>
      </c>
      <c r="J378" s="59" t="s">
        <v>1768</v>
      </c>
      <c r="K378" s="78" t="s">
        <v>1769</v>
      </c>
      <c r="L378" s="59" t="s">
        <v>1765</v>
      </c>
      <c r="M378" s="17" t="s">
        <v>27</v>
      </c>
      <c r="N378" s="71"/>
      <c r="O378" s="28"/>
      <c r="P378" s="21"/>
      <c r="Q378" s="23"/>
    </row>
    <row r="379" s="2" customFormat="1" customHeight="1" spans="1:17">
      <c r="A379" s="15">
        <f t="shared" si="12"/>
        <v>377</v>
      </c>
      <c r="B379" s="15" t="s">
        <v>18</v>
      </c>
      <c r="C379" s="59" t="s">
        <v>19</v>
      </c>
      <c r="D379" s="59" t="s">
        <v>1770</v>
      </c>
      <c r="E379" s="59" t="s">
        <v>21</v>
      </c>
      <c r="F379" s="78" t="s">
        <v>1771</v>
      </c>
      <c r="G379" s="79" t="s">
        <v>1772</v>
      </c>
      <c r="H379" s="59" t="s">
        <v>40</v>
      </c>
      <c r="I379" s="59" t="s">
        <v>24</v>
      </c>
      <c r="J379" s="59" t="s">
        <v>1773</v>
      </c>
      <c r="K379" s="78" t="s">
        <v>1774</v>
      </c>
      <c r="L379" s="59" t="s">
        <v>1770</v>
      </c>
      <c r="M379" s="17" t="s">
        <v>27</v>
      </c>
      <c r="N379" s="71"/>
      <c r="O379" s="28"/>
      <c r="P379" s="21"/>
      <c r="Q379" s="23"/>
    </row>
    <row r="380" s="2" customFormat="1" customHeight="1" spans="1:17">
      <c r="A380" s="15">
        <f t="shared" si="12"/>
        <v>378</v>
      </c>
      <c r="B380" s="15" t="s">
        <v>18</v>
      </c>
      <c r="C380" s="59" t="s">
        <v>19</v>
      </c>
      <c r="D380" s="59" t="s">
        <v>1775</v>
      </c>
      <c r="E380" s="59" t="s">
        <v>21</v>
      </c>
      <c r="F380" s="78" t="s">
        <v>1776</v>
      </c>
      <c r="G380" s="79" t="s">
        <v>1777</v>
      </c>
      <c r="H380" s="59" t="s">
        <v>40</v>
      </c>
      <c r="I380" s="59" t="s">
        <v>51</v>
      </c>
      <c r="J380" s="59" t="s">
        <v>1778</v>
      </c>
      <c r="K380" s="78" t="s">
        <v>1779</v>
      </c>
      <c r="L380" s="59" t="s">
        <v>1775</v>
      </c>
      <c r="M380" s="17" t="s">
        <v>27</v>
      </c>
      <c r="N380" s="71"/>
      <c r="O380" s="28"/>
      <c r="P380" s="21"/>
      <c r="Q380" s="23"/>
    </row>
    <row r="381" s="2" customFormat="1" customHeight="1" spans="1:17">
      <c r="A381" s="15">
        <f t="shared" si="12"/>
        <v>379</v>
      </c>
      <c r="B381" s="15" t="s">
        <v>18</v>
      </c>
      <c r="C381" s="59" t="s">
        <v>19</v>
      </c>
      <c r="D381" s="59" t="s">
        <v>1780</v>
      </c>
      <c r="E381" s="59" t="s">
        <v>21</v>
      </c>
      <c r="F381" s="78" t="s">
        <v>1781</v>
      </c>
      <c r="G381" s="79" t="s">
        <v>1782</v>
      </c>
      <c r="H381" s="59" t="s">
        <v>40</v>
      </c>
      <c r="I381" s="59" t="s">
        <v>24</v>
      </c>
      <c r="J381" s="59" t="s">
        <v>1783</v>
      </c>
      <c r="K381" s="78" t="s">
        <v>1784</v>
      </c>
      <c r="L381" s="59" t="s">
        <v>1780</v>
      </c>
      <c r="M381" s="17" t="s">
        <v>27</v>
      </c>
      <c r="N381" s="71"/>
      <c r="O381" s="28"/>
      <c r="P381" s="21"/>
      <c r="Q381" s="23"/>
    </row>
    <row r="382" s="2" customFormat="1" customHeight="1" spans="1:17">
      <c r="A382" s="15">
        <f t="shared" si="12"/>
        <v>380</v>
      </c>
      <c r="B382" s="15" t="s">
        <v>18</v>
      </c>
      <c r="C382" s="59" t="s">
        <v>19</v>
      </c>
      <c r="D382" s="59" t="s">
        <v>1785</v>
      </c>
      <c r="E382" s="59" t="s">
        <v>38</v>
      </c>
      <c r="F382" s="78" t="s">
        <v>1786</v>
      </c>
      <c r="G382" s="79" t="s">
        <v>1787</v>
      </c>
      <c r="H382" s="59" t="s">
        <v>30</v>
      </c>
      <c r="I382" s="59" t="s">
        <v>70</v>
      </c>
      <c r="J382" s="59" t="s">
        <v>1788</v>
      </c>
      <c r="K382" s="78" t="s">
        <v>1789</v>
      </c>
      <c r="L382" s="59" t="s">
        <v>1785</v>
      </c>
      <c r="M382" s="17" t="s">
        <v>27</v>
      </c>
      <c r="N382" s="71"/>
      <c r="O382" s="28"/>
      <c r="P382" s="21"/>
      <c r="Q382" s="23"/>
    </row>
    <row r="383" s="2" customFormat="1" customHeight="1" spans="1:17">
      <c r="A383" s="15">
        <f t="shared" si="12"/>
        <v>381</v>
      </c>
      <c r="B383" s="15" t="s">
        <v>18</v>
      </c>
      <c r="C383" s="59" t="s">
        <v>19</v>
      </c>
      <c r="D383" s="59" t="s">
        <v>1790</v>
      </c>
      <c r="E383" s="59" t="s">
        <v>38</v>
      </c>
      <c r="F383" s="78" t="s">
        <v>1791</v>
      </c>
      <c r="G383" s="79" t="s">
        <v>1792</v>
      </c>
      <c r="H383" s="59" t="s">
        <v>79</v>
      </c>
      <c r="I383" s="59" t="s">
        <v>326</v>
      </c>
      <c r="J383" s="59" t="s">
        <v>1793</v>
      </c>
      <c r="K383" s="78" t="s">
        <v>1794</v>
      </c>
      <c r="L383" s="59" t="s">
        <v>1790</v>
      </c>
      <c r="M383" s="17" t="s">
        <v>59</v>
      </c>
      <c r="N383" s="71"/>
      <c r="O383" s="28"/>
      <c r="P383" s="21"/>
      <c r="Q383" s="23"/>
    </row>
    <row r="384" s="2" customFormat="1" customHeight="1" spans="1:17">
      <c r="A384" s="15">
        <f t="shared" si="12"/>
        <v>382</v>
      </c>
      <c r="B384" s="15" t="s">
        <v>18</v>
      </c>
      <c r="C384" s="59" t="s">
        <v>19</v>
      </c>
      <c r="D384" s="59" t="s">
        <v>574</v>
      </c>
      <c r="E384" s="59" t="s">
        <v>38</v>
      </c>
      <c r="F384" s="78" t="s">
        <v>575</v>
      </c>
      <c r="G384" s="79" t="s">
        <v>1795</v>
      </c>
      <c r="H384" s="59" t="s">
        <v>40</v>
      </c>
      <c r="I384" s="59" t="s">
        <v>51</v>
      </c>
      <c r="J384" s="59" t="s">
        <v>412</v>
      </c>
      <c r="K384" s="78" t="s">
        <v>576</v>
      </c>
      <c r="L384" s="59" t="s">
        <v>574</v>
      </c>
      <c r="M384" s="17" t="s">
        <v>27</v>
      </c>
      <c r="N384" s="71"/>
      <c r="O384" s="28"/>
      <c r="P384" s="21"/>
      <c r="Q384" s="23"/>
    </row>
    <row r="385" s="2" customFormat="1" customHeight="1" spans="1:17">
      <c r="A385" s="15">
        <f t="shared" si="12"/>
        <v>383</v>
      </c>
      <c r="B385" s="15" t="s">
        <v>18</v>
      </c>
      <c r="C385" s="59" t="s">
        <v>19</v>
      </c>
      <c r="D385" s="59" t="s">
        <v>577</v>
      </c>
      <c r="E385" s="59" t="s">
        <v>38</v>
      </c>
      <c r="F385" s="78" t="s">
        <v>578</v>
      </c>
      <c r="G385" s="79" t="s">
        <v>1796</v>
      </c>
      <c r="H385" s="59" t="s">
        <v>40</v>
      </c>
      <c r="I385" s="59" t="s">
        <v>51</v>
      </c>
      <c r="J385" s="59" t="s">
        <v>579</v>
      </c>
      <c r="K385" s="78" t="s">
        <v>580</v>
      </c>
      <c r="L385" s="59" t="s">
        <v>577</v>
      </c>
      <c r="M385" s="17" t="s">
        <v>27</v>
      </c>
      <c r="N385" s="71"/>
      <c r="O385" s="28"/>
      <c r="P385" s="21"/>
      <c r="Q385" s="23"/>
    </row>
    <row r="386" s="2" customFormat="1" customHeight="1" spans="1:17">
      <c r="A386" s="15">
        <f t="shared" si="12"/>
        <v>384</v>
      </c>
      <c r="B386" s="15" t="s">
        <v>18</v>
      </c>
      <c r="C386" s="59" t="s">
        <v>19</v>
      </c>
      <c r="D386" s="59" t="s">
        <v>1797</v>
      </c>
      <c r="E386" s="59" t="s">
        <v>38</v>
      </c>
      <c r="F386" s="78" t="s">
        <v>1798</v>
      </c>
      <c r="G386" s="79" t="s">
        <v>1799</v>
      </c>
      <c r="H386" s="59" t="s">
        <v>40</v>
      </c>
      <c r="I386" s="59" t="s">
        <v>24</v>
      </c>
      <c r="J386" s="59" t="s">
        <v>1800</v>
      </c>
      <c r="K386" s="78" t="s">
        <v>1801</v>
      </c>
      <c r="L386" s="59" t="s">
        <v>1797</v>
      </c>
      <c r="M386" s="17" t="s">
        <v>27</v>
      </c>
      <c r="N386" s="71"/>
      <c r="O386" s="28"/>
      <c r="P386" s="21"/>
      <c r="Q386" s="23"/>
    </row>
    <row r="387" s="2" customFormat="1" customHeight="1" spans="1:17">
      <c r="A387" s="15">
        <f t="shared" si="12"/>
        <v>385</v>
      </c>
      <c r="B387" s="15" t="s">
        <v>18</v>
      </c>
      <c r="C387" s="59" t="s">
        <v>19</v>
      </c>
      <c r="D387" s="59" t="s">
        <v>1802</v>
      </c>
      <c r="E387" s="59" t="s">
        <v>38</v>
      </c>
      <c r="F387" s="78" t="s">
        <v>1803</v>
      </c>
      <c r="G387" s="79" t="s">
        <v>1804</v>
      </c>
      <c r="H387" s="59" t="s">
        <v>23</v>
      </c>
      <c r="I387" s="59" t="s">
        <v>45</v>
      </c>
      <c r="J387" s="59" t="s">
        <v>1805</v>
      </c>
      <c r="K387" s="78" t="s">
        <v>1806</v>
      </c>
      <c r="L387" s="59" t="s">
        <v>1802</v>
      </c>
      <c r="M387" s="17" t="s">
        <v>59</v>
      </c>
      <c r="N387" s="71"/>
      <c r="O387" s="28"/>
      <c r="P387" s="21"/>
      <c r="Q387" s="23"/>
    </row>
    <row r="388" s="2" customFormat="1" customHeight="1" spans="1:17">
      <c r="A388" s="15">
        <f t="shared" si="12"/>
        <v>386</v>
      </c>
      <c r="B388" s="15" t="s">
        <v>18</v>
      </c>
      <c r="C388" s="59" t="s">
        <v>19</v>
      </c>
      <c r="D388" s="59" t="s">
        <v>1808</v>
      </c>
      <c r="E388" s="59" t="s">
        <v>38</v>
      </c>
      <c r="F388" s="78" t="s">
        <v>1809</v>
      </c>
      <c r="G388" s="79" t="s">
        <v>1810</v>
      </c>
      <c r="H388" s="59" t="s">
        <v>30</v>
      </c>
      <c r="I388" s="59" t="s">
        <v>70</v>
      </c>
      <c r="J388" s="59" t="s">
        <v>1811</v>
      </c>
      <c r="K388" s="78" t="s">
        <v>1812</v>
      </c>
      <c r="L388" s="59" t="s">
        <v>1808</v>
      </c>
      <c r="M388" s="17" t="s">
        <v>59</v>
      </c>
      <c r="N388" s="71"/>
      <c r="O388" s="28"/>
      <c r="P388" s="21"/>
      <c r="Q388" s="23"/>
    </row>
    <row r="389" s="2" customFormat="1" customHeight="1" spans="1:17">
      <c r="A389" s="15">
        <f t="shared" si="12"/>
        <v>387</v>
      </c>
      <c r="B389" s="15" t="s">
        <v>18</v>
      </c>
      <c r="C389" s="59" t="s">
        <v>19</v>
      </c>
      <c r="D389" s="59" t="s">
        <v>1813</v>
      </c>
      <c r="E389" s="59" t="s">
        <v>38</v>
      </c>
      <c r="F389" s="78" t="s">
        <v>1814</v>
      </c>
      <c r="G389" s="79" t="s">
        <v>1815</v>
      </c>
      <c r="H389" s="59" t="s">
        <v>40</v>
      </c>
      <c r="I389" s="59" t="s">
        <v>24</v>
      </c>
      <c r="J389" s="59" t="s">
        <v>1816</v>
      </c>
      <c r="K389" s="78" t="s">
        <v>1817</v>
      </c>
      <c r="L389" s="59" t="s">
        <v>1813</v>
      </c>
      <c r="M389" s="17" t="s">
        <v>27</v>
      </c>
      <c r="N389" s="71"/>
      <c r="O389" s="28"/>
      <c r="P389" s="21"/>
      <c r="Q389" s="23"/>
    </row>
    <row r="390" s="2" customFormat="1" customHeight="1" spans="1:17">
      <c r="A390" s="15">
        <f t="shared" si="12"/>
        <v>388</v>
      </c>
      <c r="B390" s="15" t="s">
        <v>18</v>
      </c>
      <c r="C390" s="59" t="s">
        <v>19</v>
      </c>
      <c r="D390" s="59" t="s">
        <v>1820</v>
      </c>
      <c r="E390" s="59" t="s">
        <v>21</v>
      </c>
      <c r="F390" s="79" t="s">
        <v>1821</v>
      </c>
      <c r="G390" s="79" t="s">
        <v>1822</v>
      </c>
      <c r="H390" s="59" t="s">
        <v>40</v>
      </c>
      <c r="I390" s="59" t="s">
        <v>24</v>
      </c>
      <c r="J390" s="59" t="s">
        <v>1823</v>
      </c>
      <c r="K390" s="79" t="s">
        <v>1824</v>
      </c>
      <c r="L390" s="59" t="s">
        <v>1820</v>
      </c>
      <c r="M390" s="17" t="s">
        <v>27</v>
      </c>
      <c r="N390" s="71"/>
      <c r="O390" s="28"/>
      <c r="P390" s="21"/>
      <c r="Q390" s="23"/>
    </row>
    <row r="391" s="2" customFormat="1" customHeight="1" spans="1:17">
      <c r="A391" s="15">
        <f t="shared" si="12"/>
        <v>389</v>
      </c>
      <c r="B391" s="15" t="s">
        <v>18</v>
      </c>
      <c r="C391" s="59" t="s">
        <v>19</v>
      </c>
      <c r="D391" s="59" t="s">
        <v>1825</v>
      </c>
      <c r="E391" s="59" t="s">
        <v>38</v>
      </c>
      <c r="F391" s="79" t="s">
        <v>1826</v>
      </c>
      <c r="G391" s="79" t="s">
        <v>1827</v>
      </c>
      <c r="H391" s="59" t="s">
        <v>40</v>
      </c>
      <c r="I391" s="59" t="s">
        <v>24</v>
      </c>
      <c r="J391" s="59" t="s">
        <v>1828</v>
      </c>
      <c r="K391" s="79" t="s">
        <v>1829</v>
      </c>
      <c r="L391" s="59" t="s">
        <v>1825</v>
      </c>
      <c r="M391" s="17" t="s">
        <v>27</v>
      </c>
      <c r="N391" s="71"/>
      <c r="O391" s="28"/>
      <c r="P391" s="21"/>
      <c r="Q391" s="23"/>
    </row>
    <row r="392" s="2" customFormat="1" customHeight="1" spans="1:17">
      <c r="A392" s="15">
        <f t="shared" si="12"/>
        <v>390</v>
      </c>
      <c r="B392" s="15" t="s">
        <v>18</v>
      </c>
      <c r="C392" s="59" t="s">
        <v>19</v>
      </c>
      <c r="D392" s="59" t="s">
        <v>1830</v>
      </c>
      <c r="E392" s="59" t="s">
        <v>21</v>
      </c>
      <c r="F392" s="79" t="s">
        <v>1831</v>
      </c>
      <c r="G392" s="79" t="s">
        <v>1832</v>
      </c>
      <c r="H392" s="59" t="s">
        <v>40</v>
      </c>
      <c r="I392" s="59" t="s">
        <v>51</v>
      </c>
      <c r="J392" s="59" t="s">
        <v>1833</v>
      </c>
      <c r="K392" s="79" t="s">
        <v>1834</v>
      </c>
      <c r="L392" s="59" t="s">
        <v>1830</v>
      </c>
      <c r="M392" s="17" t="s">
        <v>27</v>
      </c>
      <c r="N392" s="71"/>
      <c r="O392" s="28"/>
      <c r="P392" s="21"/>
      <c r="Q392" s="23"/>
    </row>
    <row r="393" s="4" customFormat="1" customHeight="1" spans="1:17">
      <c r="A393" s="15">
        <f t="shared" si="12"/>
        <v>391</v>
      </c>
      <c r="B393" s="15" t="s">
        <v>18</v>
      </c>
      <c r="C393" s="85" t="s">
        <v>19</v>
      </c>
      <c r="D393" s="85" t="s">
        <v>1843</v>
      </c>
      <c r="E393" s="85" t="s">
        <v>38</v>
      </c>
      <c r="F393" s="86" t="s">
        <v>1844</v>
      </c>
      <c r="G393" s="86" t="s">
        <v>1845</v>
      </c>
      <c r="H393" s="85" t="s">
        <v>23</v>
      </c>
      <c r="I393" s="85" t="s">
        <v>45</v>
      </c>
      <c r="J393" s="85" t="s">
        <v>1846</v>
      </c>
      <c r="K393" s="86" t="s">
        <v>1847</v>
      </c>
      <c r="L393" s="85" t="s">
        <v>1843</v>
      </c>
      <c r="M393" s="87" t="s">
        <v>27</v>
      </c>
      <c r="N393" s="88" t="s">
        <v>1807</v>
      </c>
      <c r="O393" s="89"/>
      <c r="P393" s="90"/>
      <c r="Q393" s="92"/>
    </row>
    <row r="394" s="4" customFormat="1" customHeight="1" spans="1:17">
      <c r="A394" s="15">
        <f t="shared" si="12"/>
        <v>392</v>
      </c>
      <c r="B394" s="15" t="s">
        <v>18</v>
      </c>
      <c r="C394" s="85" t="s">
        <v>19</v>
      </c>
      <c r="D394" s="85" t="s">
        <v>1848</v>
      </c>
      <c r="E394" s="85" t="s">
        <v>21</v>
      </c>
      <c r="F394" s="86" t="s">
        <v>1849</v>
      </c>
      <c r="G394" s="86" t="s">
        <v>1850</v>
      </c>
      <c r="H394" s="85" t="s">
        <v>23</v>
      </c>
      <c r="I394" s="85" t="s">
        <v>24</v>
      </c>
      <c r="J394" s="85" t="s">
        <v>1851</v>
      </c>
      <c r="K394" s="86" t="s">
        <v>1852</v>
      </c>
      <c r="L394" s="85" t="s">
        <v>1848</v>
      </c>
      <c r="M394" s="87" t="s">
        <v>59</v>
      </c>
      <c r="N394" s="88" t="s">
        <v>1807</v>
      </c>
      <c r="O394" s="89"/>
      <c r="P394" s="90"/>
      <c r="Q394" s="92"/>
    </row>
    <row r="395" ht="66" customHeight="1"/>
    <row r="396" ht="78" customHeight="1"/>
    <row r="397" ht="26" customHeight="1"/>
    <row r="398" s="2" customFormat="1" customHeight="1" spans="1:17">
      <c r="A398" s="5"/>
      <c r="B398" s="5"/>
      <c r="C398" s="5"/>
      <c r="D398" s="5"/>
      <c r="F398" s="6"/>
      <c r="G398" s="6"/>
      <c r="H398" s="5"/>
      <c r="I398" s="91"/>
      <c r="J398" s="5"/>
      <c r="K398" s="5"/>
      <c r="L398" s="5"/>
      <c r="M398" s="5"/>
      <c r="N398" s="5"/>
      <c r="O398" s="91"/>
      <c r="P398" s="5"/>
      <c r="Q398" s="5"/>
    </row>
    <row r="399" s="2" customFormat="1" customHeight="1" spans="1:17">
      <c r="A399" s="5"/>
      <c r="B399" s="5"/>
      <c r="C399" s="5"/>
      <c r="D399" s="5"/>
      <c r="F399" s="6"/>
      <c r="G399" s="6"/>
      <c r="H399" s="5"/>
      <c r="I399" s="91"/>
      <c r="J399" s="5"/>
      <c r="K399" s="5"/>
      <c r="L399" s="5"/>
      <c r="M399" s="5"/>
      <c r="N399" s="5"/>
      <c r="O399" s="91"/>
      <c r="P399" s="5"/>
      <c r="Q399" s="5"/>
    </row>
    <row r="400" s="2" customFormat="1" customHeight="1" spans="1:17">
      <c r="A400" s="5"/>
      <c r="B400" s="5"/>
      <c r="C400" s="5"/>
      <c r="D400" s="5"/>
      <c r="F400" s="6"/>
      <c r="G400" s="6"/>
      <c r="H400" s="5"/>
      <c r="I400" s="7"/>
      <c r="J400" s="5"/>
      <c r="K400" s="5"/>
      <c r="L400" s="5"/>
      <c r="M400" s="5"/>
      <c r="N400" s="5"/>
      <c r="O400" s="7"/>
      <c r="P400" s="5"/>
      <c r="Q400" s="5"/>
    </row>
  </sheetData>
  <mergeCells count="1">
    <mergeCell ref="A1:Q1"/>
  </mergeCells>
  <conditionalFormatting sqref="D125">
    <cfRule type="duplicateValues" dxfId="3" priority="87"/>
  </conditionalFormatting>
  <conditionalFormatting sqref="D198">
    <cfRule type="duplicateValues" dxfId="1" priority="83"/>
  </conditionalFormatting>
  <conditionalFormatting sqref="D200">
    <cfRule type="duplicateValues" dxfId="1" priority="82"/>
  </conditionalFormatting>
  <conditionalFormatting sqref="L200">
    <cfRule type="duplicateValues" dxfId="1" priority="81"/>
  </conditionalFormatting>
  <conditionalFormatting sqref="D201">
    <cfRule type="duplicateValues" dxfId="1" priority="80"/>
  </conditionalFormatting>
  <conditionalFormatting sqref="D229">
    <cfRule type="duplicateValues" dxfId="1" priority="76"/>
  </conditionalFormatting>
  <conditionalFormatting sqref="L229">
    <cfRule type="duplicateValues" dxfId="1" priority="75"/>
  </conditionalFormatting>
  <conditionalFormatting sqref="D242">
    <cfRule type="duplicateValues" dxfId="1" priority="71"/>
  </conditionalFormatting>
  <conditionalFormatting sqref="D244">
    <cfRule type="duplicateValues" dxfId="1" priority="72"/>
  </conditionalFormatting>
  <conditionalFormatting sqref="K244">
    <cfRule type="duplicateValues" dxfId="1" priority="70"/>
  </conditionalFormatting>
  <conditionalFormatting sqref="D252">
    <cfRule type="duplicateValues" dxfId="1" priority="68"/>
  </conditionalFormatting>
  <conditionalFormatting sqref="L252">
    <cfRule type="duplicateValues" dxfId="1" priority="67"/>
  </conditionalFormatting>
  <conditionalFormatting sqref="D253">
    <cfRule type="duplicateValues" dxfId="1" priority="69"/>
  </conditionalFormatting>
  <conditionalFormatting sqref="L335">
    <cfRule type="duplicateValues" dxfId="2" priority="19"/>
    <cfRule type="duplicateValues" dxfId="2" priority="20"/>
  </conditionalFormatting>
  <conditionalFormatting sqref="L347">
    <cfRule type="duplicateValues" dxfId="2" priority="7"/>
    <cfRule type="duplicateValues" dxfId="2" priority="8"/>
  </conditionalFormatting>
  <conditionalFormatting sqref="D126:D132">
    <cfRule type="duplicateValues" dxfId="3" priority="89"/>
  </conditionalFormatting>
  <conditionalFormatting sqref="D129:D132">
    <cfRule type="duplicateValues" dxfId="3" priority="90" stopIfTrue="1"/>
  </conditionalFormatting>
  <conditionalFormatting sqref="D240:D241">
    <cfRule type="duplicateValues" dxfId="1" priority="74"/>
  </conditionalFormatting>
  <conditionalFormatting sqref="K130:K132 L129">
    <cfRule type="duplicateValues" dxfId="3" priority="88"/>
  </conditionalFormatting>
  <conditionalFormatting sqref="D154:D155 F154:F155">
    <cfRule type="duplicateValues" dxfId="2" priority="84"/>
  </conditionalFormatting>
  <conditionalFormatting sqref="D212:D222 E223">
    <cfRule type="duplicateValues" dxfId="1" priority="79"/>
  </conditionalFormatting>
  <conditionalFormatting sqref="J219:J222 K216 L212 P219:Q222">
    <cfRule type="duplicateValues" dxfId="1" priority="78"/>
  </conditionalFormatting>
  <conditionalFormatting sqref="J241 P241:Q241">
    <cfRule type="duplicateValues" dxfId="1" priority="73"/>
  </conditionalFormatting>
  <dataValidations count="1">
    <dataValidation type="custom" allowBlank="1" showErrorMessage="1" errorTitle="拒绝重复输入" error="当前输入的内容，与本区域的其他单元格内容重复。" sqref="D212 D218 D219 J219 Q219 D222 J222 Q222 E223 D240 D241 J241 Q241 D213:D214 D215:D217 D220:D221 J220:J221 Q220:Q221" errorStyle="warning">
      <formula1>COUNTIF(#REF!,D212)&lt;2</formula1>
    </dataValidation>
  </dataValidations>
  <printOptions horizontalCentered="1"/>
  <pageMargins left="0" right="0" top="0" bottom="0" header="0.511805555555556" footer="0.511805555555556"/>
  <pageSetup paperSize="9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2023年1月残疾人生活津贴</vt:lpstr>
      <vt:lpstr>2023年1月重度护理补贴</vt:lpstr>
      <vt:lpstr>2023年2月残疾人生活津贴</vt:lpstr>
      <vt:lpstr>2023年2月重度护理补贴</vt:lpstr>
      <vt:lpstr>2023年3月残疾人生活津贴</vt:lpstr>
      <vt:lpstr>2023年3月重度护理补贴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o(︶^︶)o</cp:lastModifiedBy>
  <dcterms:created xsi:type="dcterms:W3CDTF">2017-12-19T07:41:00Z</dcterms:created>
  <dcterms:modified xsi:type="dcterms:W3CDTF">2023-04-20T02:45:33Z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818FF3D61A3540299CDCD59AFD4741FA_13</vt:lpwstr>
  </property>
</Properties>
</file>