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</sheets>
  <definedNames>
    <definedName name="_xlnm._FilterDatabase" localSheetId="0" hidden="1">Sheet1!$B$7:$S$15</definedName>
  </definedNames>
  <calcPr calcId="144525"/>
</workbook>
</file>

<file path=xl/sharedStrings.xml><?xml version="1.0" encoding="utf-8"?>
<sst xmlns="http://schemas.openxmlformats.org/spreadsheetml/2006/main" count="40" uniqueCount="31">
  <si>
    <t>2023年12月台山市驾驶培训机构考试合格率、三年内驾龄驾驶人交通违法率及交通肇事率统计表</t>
  </si>
  <si>
    <t>统计单位：江门市车辆管理所驾驶人管理中队</t>
  </si>
  <si>
    <t>起止时间：2023-11-21~2023-12-20 统计车型:汽车类</t>
  </si>
  <si>
    <t>培训质量综合排名</t>
  </si>
  <si>
    <t>驾校代码</t>
  </si>
  <si>
    <t>驾校名称</t>
  </si>
  <si>
    <t>基本情况</t>
  </si>
  <si>
    <t>科目一</t>
  </si>
  <si>
    <t>科目二</t>
  </si>
  <si>
    <t>科目三</t>
  </si>
  <si>
    <t>三年驾龄驾驶人交通违法和事故</t>
  </si>
  <si>
    <t>平均      合格率</t>
  </si>
  <si>
    <t>备案教练车数</t>
  </si>
  <si>
    <t>备案教练员数</t>
  </si>
  <si>
    <t>人数</t>
  </si>
  <si>
    <t>合格率</t>
  </si>
  <si>
    <t>实际道路考试</t>
  </si>
  <si>
    <t>安全文明驾驶</t>
  </si>
  <si>
    <t>违法</t>
  </si>
  <si>
    <t>事故</t>
  </si>
  <si>
    <t>违法率</t>
  </si>
  <si>
    <t>事故率</t>
  </si>
  <si>
    <t>技通驾校</t>
  </si>
  <si>
    <t>鹏达驾校</t>
  </si>
  <si>
    <t>台山瀚东驾校</t>
  </si>
  <si>
    <t>台山昌马驾校</t>
  </si>
  <si>
    <t>润丰驾校</t>
  </si>
  <si>
    <t>一庆驾校</t>
  </si>
  <si>
    <t>宝成驾校</t>
  </si>
  <si>
    <t>驾易通驾校</t>
  </si>
  <si>
    <t>诚信驾校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</si>
</sst>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9"/>
      <color theme="1"/>
      <name val="Tahoma"/>
      <charset val="134"/>
    </font>
    <font>
      <sz val="9"/>
      <name val="Tahoma"/>
      <charset val="134"/>
    </font>
    <font>
      <sz val="11"/>
      <name val="宋体"/>
      <charset val="134"/>
      <scheme val="minor"/>
    </font>
    <font>
      <b/>
      <sz val="9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0" fillId="7" borderId="9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12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4" fillId="12" borderId="13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0" borderId="0" xfId="0" applyFill="1" applyBorder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NumberFormat="1" applyFill="1" applyAlignment="1">
      <alignment vertical="center"/>
    </xf>
    <xf numFmtId="10" fontId="0" fillId="0" borderId="0" xfId="11" applyNumberFormat="1" applyFont="1" applyFill="1" applyAlignment="1">
      <alignment vertical="center"/>
    </xf>
    <xf numFmtId="10" fontId="0" fillId="0" borderId="0" xfId="0" applyNumberFormat="1" applyFill="1" applyAlignment="1">
      <alignment vertical="center"/>
    </xf>
    <xf numFmtId="0" fontId="1" fillId="0" borderId="0" xfId="13" applyFont="1" applyFill="1" applyAlignment="1">
      <alignment horizontal="center" vertical="center"/>
    </xf>
    <xf numFmtId="0" fontId="2" fillId="0" borderId="0" xfId="13" applyFill="1" applyAlignment="1">
      <alignment horizontal="left" vertical="center"/>
    </xf>
    <xf numFmtId="0" fontId="2" fillId="0" borderId="1" xfId="13" applyFont="1" applyFill="1" applyBorder="1" applyAlignment="1">
      <alignment horizontal="left" vertical="center" wrapText="1"/>
    </xf>
    <xf numFmtId="0" fontId="3" fillId="0" borderId="2" xfId="13" applyFont="1" applyFill="1" applyBorder="1" applyAlignment="1">
      <alignment horizontal="center" vertical="center" wrapText="1"/>
    </xf>
    <xf numFmtId="0" fontId="4" fillId="0" borderId="2" xfId="13" applyFont="1" applyFill="1" applyBorder="1" applyAlignment="1">
      <alignment horizontal="center" vertical="center" wrapText="1"/>
    </xf>
    <xf numFmtId="0" fontId="4" fillId="0" borderId="3" xfId="13" applyFont="1" applyFill="1" applyBorder="1" applyAlignment="1">
      <alignment horizontal="center" vertical="center" wrapText="1"/>
    </xf>
    <xf numFmtId="0" fontId="4" fillId="0" borderId="4" xfId="13" applyFont="1" applyFill="1" applyBorder="1" applyAlignment="1">
      <alignment horizontal="center" vertical="center" wrapText="1"/>
    </xf>
    <xf numFmtId="0" fontId="3" fillId="0" borderId="5" xfId="13" applyFont="1" applyFill="1" applyBorder="1" applyAlignment="1">
      <alignment horizontal="center" vertical="center" wrapText="1"/>
    </xf>
    <xf numFmtId="0" fontId="4" fillId="0" borderId="5" xfId="13" applyFont="1" applyFill="1" applyBorder="1" applyAlignment="1">
      <alignment horizontal="center" vertical="center" wrapText="1"/>
    </xf>
    <xf numFmtId="0" fontId="4" fillId="0" borderId="2" xfId="13" applyNumberFormat="1" applyFont="1" applyFill="1" applyBorder="1" applyAlignment="1">
      <alignment horizontal="center" vertical="center" wrapText="1"/>
    </xf>
    <xf numFmtId="10" fontId="4" fillId="0" borderId="2" xfId="11" applyNumberFormat="1" applyFont="1" applyFill="1" applyBorder="1" applyAlignment="1">
      <alignment horizontal="center" vertical="center" wrapText="1"/>
    </xf>
    <xf numFmtId="0" fontId="4" fillId="0" borderId="5" xfId="13" applyNumberFormat="1" applyFont="1" applyFill="1" applyBorder="1" applyAlignment="1">
      <alignment horizontal="center" vertical="center" wrapText="1"/>
    </xf>
    <xf numFmtId="10" fontId="4" fillId="0" borderId="5" xfId="11" applyNumberFormat="1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/>
    </xf>
    <xf numFmtId="10" fontId="6" fillId="0" borderId="6" xfId="11" applyNumberFormat="1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2" fillId="0" borderId="0" xfId="13" applyFill="1" applyBorder="1">
      <alignment vertical="center"/>
    </xf>
    <xf numFmtId="0" fontId="2" fillId="0" borderId="0" xfId="13" applyFill="1" applyBorder="1" applyAlignment="1">
      <alignment vertical="center"/>
    </xf>
    <xf numFmtId="10" fontId="2" fillId="0" borderId="0" xfId="11" applyNumberFormat="1" applyFont="1" applyFill="1">
      <alignment vertical="center"/>
    </xf>
    <xf numFmtId="0" fontId="2" fillId="0" borderId="0" xfId="13" applyNumberFormat="1" applyFill="1" applyBorder="1">
      <alignment vertical="center"/>
    </xf>
    <xf numFmtId="0" fontId="4" fillId="0" borderId="7" xfId="13" applyFont="1" applyFill="1" applyBorder="1" applyAlignment="1">
      <alignment horizontal="center" vertical="center" wrapText="1"/>
    </xf>
    <xf numFmtId="0" fontId="8" fillId="0" borderId="3" xfId="13" applyFont="1" applyFill="1" applyBorder="1" applyAlignment="1">
      <alignment horizontal="center" vertical="center" wrapText="1"/>
    </xf>
    <xf numFmtId="0" fontId="8" fillId="0" borderId="7" xfId="13" applyFont="1" applyFill="1" applyBorder="1" applyAlignment="1">
      <alignment horizontal="center" vertical="center" wrapText="1"/>
    </xf>
    <xf numFmtId="10" fontId="4" fillId="0" borderId="2" xfId="13" applyNumberFormat="1" applyFont="1" applyFill="1" applyBorder="1" applyAlignment="1">
      <alignment horizontal="center" vertical="center" wrapText="1"/>
    </xf>
    <xf numFmtId="10" fontId="6" fillId="0" borderId="6" xfId="0" applyNumberFormat="1" applyFont="1" applyFill="1" applyBorder="1" applyAlignment="1">
      <alignment horizontal="center" vertical="center" wrapText="1"/>
    </xf>
    <xf numFmtId="10" fontId="2" fillId="0" borderId="0" xfId="11" applyNumberFormat="1" applyFont="1" applyFill="1" applyBorder="1">
      <alignment vertical="center"/>
    </xf>
    <xf numFmtId="10" fontId="2" fillId="0" borderId="0" xfId="13" applyNumberFormat="1" applyFill="1" applyBorder="1">
      <alignment vertical="center"/>
    </xf>
    <xf numFmtId="0" fontId="8" fillId="0" borderId="4" xfId="13" applyFont="1" applyFill="1" applyBorder="1" applyAlignment="1">
      <alignment horizontal="center" vertical="center" wrapText="1"/>
    </xf>
    <xf numFmtId="0" fontId="9" fillId="0" borderId="2" xfId="13" applyFont="1" applyFill="1" applyBorder="1" applyAlignment="1">
      <alignment horizontal="center" vertical="center" wrapText="1"/>
    </xf>
    <xf numFmtId="0" fontId="9" fillId="0" borderId="5" xfId="13" applyFont="1" applyFill="1" applyBorder="1" applyAlignment="1">
      <alignment horizontal="center" vertical="center" wrapText="1"/>
    </xf>
    <xf numFmtId="10" fontId="3" fillId="0" borderId="4" xfId="13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S16"/>
  <sheetViews>
    <sheetView tabSelected="1" workbookViewId="0">
      <selection activeCell="A1" sqref="A1:S1"/>
    </sheetView>
  </sheetViews>
  <sheetFormatPr defaultColWidth="9" defaultRowHeight="13.5"/>
  <cols>
    <col min="1" max="1" width="7.5" style="2" customWidth="1"/>
    <col min="2" max="2" width="9" style="2"/>
    <col min="3" max="3" width="14.875" style="2" customWidth="1"/>
    <col min="4" max="5" width="9" style="3" customWidth="1"/>
    <col min="6" max="6" width="9.25" style="4" customWidth="1"/>
    <col min="7" max="7" width="9.25" style="5" customWidth="1"/>
    <col min="8" max="8" width="9.25" style="4" customWidth="1"/>
    <col min="9" max="9" width="9.25" style="5" customWidth="1"/>
    <col min="10" max="10" width="9.25" style="4" customWidth="1"/>
    <col min="11" max="11" width="9.25" style="5" customWidth="1"/>
    <col min="12" max="12" width="9.25" style="4" customWidth="1"/>
    <col min="13" max="13" width="9.25" style="5" customWidth="1"/>
    <col min="14" max="15" width="10.25" style="2" customWidth="1"/>
    <col min="16" max="16" width="10.25" style="6" customWidth="1"/>
    <col min="17" max="17" width="10.25" style="2" customWidth="1"/>
    <col min="18" max="18" width="10.5" style="6" customWidth="1"/>
    <col min="19" max="19" width="9.125" style="2" customWidth="1"/>
    <col min="20" max="16384" width="9" style="2"/>
  </cols>
  <sheetData>
    <row r="1" ht="22.5" spans="1:19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</row>
    <row r="2" ht="14.25" spans="1:19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</row>
    <row r="3" ht="14.25" spans="1:19">
      <c r="A3" s="9" t="s">
        <v>2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</row>
    <row r="4" spans="1:19">
      <c r="A4" s="10" t="s">
        <v>3</v>
      </c>
      <c r="B4" s="11" t="s">
        <v>4</v>
      </c>
      <c r="C4" s="11" t="s">
        <v>5</v>
      </c>
      <c r="D4" s="12" t="s">
        <v>6</v>
      </c>
      <c r="E4" s="13"/>
      <c r="F4" s="12" t="s">
        <v>7</v>
      </c>
      <c r="G4" s="13"/>
      <c r="H4" s="12" t="s">
        <v>8</v>
      </c>
      <c r="I4" s="13"/>
      <c r="J4" s="12" t="s">
        <v>9</v>
      </c>
      <c r="K4" s="31"/>
      <c r="L4" s="31"/>
      <c r="M4" s="13"/>
      <c r="N4" s="32" t="s">
        <v>10</v>
      </c>
      <c r="O4" s="33"/>
      <c r="P4" s="33"/>
      <c r="Q4" s="33"/>
      <c r="R4" s="38"/>
      <c r="S4" s="39" t="s">
        <v>11</v>
      </c>
    </row>
    <row r="5" spans="1:19">
      <c r="A5" s="14"/>
      <c r="B5" s="15"/>
      <c r="C5" s="15"/>
      <c r="D5" s="11" t="s">
        <v>12</v>
      </c>
      <c r="E5" s="11" t="s">
        <v>13</v>
      </c>
      <c r="F5" s="16" t="s">
        <v>14</v>
      </c>
      <c r="G5" s="17" t="s">
        <v>15</v>
      </c>
      <c r="H5" s="16" t="s">
        <v>14</v>
      </c>
      <c r="I5" s="17" t="s">
        <v>15</v>
      </c>
      <c r="J5" s="12" t="s">
        <v>16</v>
      </c>
      <c r="K5" s="13"/>
      <c r="L5" s="12" t="s">
        <v>17</v>
      </c>
      <c r="M5" s="13"/>
      <c r="N5" s="11" t="s">
        <v>14</v>
      </c>
      <c r="O5" s="12" t="s">
        <v>18</v>
      </c>
      <c r="P5" s="13"/>
      <c r="Q5" s="12" t="s">
        <v>19</v>
      </c>
      <c r="R5" s="13"/>
      <c r="S5" s="40"/>
    </row>
    <row r="6" spans="1:19">
      <c r="A6" s="14"/>
      <c r="B6" s="15"/>
      <c r="C6" s="15"/>
      <c r="D6" s="15"/>
      <c r="E6" s="15"/>
      <c r="F6" s="18"/>
      <c r="G6" s="19"/>
      <c r="H6" s="18"/>
      <c r="I6" s="19"/>
      <c r="J6" s="16" t="s">
        <v>14</v>
      </c>
      <c r="K6" s="17" t="s">
        <v>15</v>
      </c>
      <c r="L6" s="16" t="s">
        <v>14</v>
      </c>
      <c r="M6" s="17" t="s">
        <v>15</v>
      </c>
      <c r="N6" s="15"/>
      <c r="O6" s="11" t="s">
        <v>14</v>
      </c>
      <c r="P6" s="34" t="s">
        <v>20</v>
      </c>
      <c r="Q6" s="11" t="s">
        <v>14</v>
      </c>
      <c r="R6" s="34" t="s">
        <v>21</v>
      </c>
      <c r="S6" s="40"/>
    </row>
    <row r="7" s="1" customFormat="1" spans="1:19">
      <c r="A7" s="20">
        <v>1</v>
      </c>
      <c r="B7" s="21">
        <v>4407128</v>
      </c>
      <c r="C7" s="21" t="s">
        <v>22</v>
      </c>
      <c r="D7" s="22">
        <v>39</v>
      </c>
      <c r="E7" s="22">
        <v>46</v>
      </c>
      <c r="F7" s="21">
        <v>96</v>
      </c>
      <c r="G7" s="23">
        <v>0.7292</v>
      </c>
      <c r="H7" s="21">
        <v>161</v>
      </c>
      <c r="I7" s="23">
        <v>0.7453</v>
      </c>
      <c r="J7" s="21">
        <v>163</v>
      </c>
      <c r="K7" s="23">
        <v>0.8221</v>
      </c>
      <c r="L7" s="21">
        <v>206</v>
      </c>
      <c r="M7" s="23">
        <v>0.7039</v>
      </c>
      <c r="N7" s="21">
        <v>3987</v>
      </c>
      <c r="O7" s="21">
        <v>104</v>
      </c>
      <c r="P7" s="35">
        <v>0.0261</v>
      </c>
      <c r="Q7" s="21">
        <v>0</v>
      </c>
      <c r="R7" s="35">
        <v>0</v>
      </c>
      <c r="S7" s="41">
        <f t="shared" ref="S7:S15" si="0">SUM(G7,I7,K7,M7)/4</f>
        <v>0.750125</v>
      </c>
    </row>
    <row r="8" s="1" customFormat="1" spans="1:19">
      <c r="A8" s="20">
        <v>2</v>
      </c>
      <c r="B8" s="21">
        <v>440772</v>
      </c>
      <c r="C8" s="21" t="s">
        <v>23</v>
      </c>
      <c r="D8" s="22">
        <v>41</v>
      </c>
      <c r="E8" s="22">
        <v>27</v>
      </c>
      <c r="F8" s="21">
        <v>136</v>
      </c>
      <c r="G8" s="23">
        <v>0.7279</v>
      </c>
      <c r="H8" s="21">
        <v>406</v>
      </c>
      <c r="I8" s="23">
        <v>0.7759</v>
      </c>
      <c r="J8" s="21">
        <v>594</v>
      </c>
      <c r="K8" s="23">
        <v>0.6902</v>
      </c>
      <c r="L8" s="21">
        <v>577</v>
      </c>
      <c r="M8" s="23">
        <v>0.7574</v>
      </c>
      <c r="N8" s="21">
        <v>5890</v>
      </c>
      <c r="O8" s="21">
        <v>145</v>
      </c>
      <c r="P8" s="35">
        <v>0.0246</v>
      </c>
      <c r="Q8" s="21">
        <v>0</v>
      </c>
      <c r="R8" s="35">
        <v>0</v>
      </c>
      <c r="S8" s="41">
        <f t="shared" si="0"/>
        <v>0.73785</v>
      </c>
    </row>
    <row r="9" s="1" customFormat="1" spans="1:19">
      <c r="A9" s="20">
        <v>3</v>
      </c>
      <c r="B9" s="21">
        <v>440780</v>
      </c>
      <c r="C9" s="21" t="s">
        <v>24</v>
      </c>
      <c r="D9" s="22">
        <v>20</v>
      </c>
      <c r="E9" s="22">
        <v>20</v>
      </c>
      <c r="F9" s="21">
        <v>48</v>
      </c>
      <c r="G9" s="23">
        <v>0.7083</v>
      </c>
      <c r="H9" s="21">
        <v>62</v>
      </c>
      <c r="I9" s="23">
        <v>0.7419</v>
      </c>
      <c r="J9" s="21">
        <v>64</v>
      </c>
      <c r="K9" s="23">
        <v>0.75</v>
      </c>
      <c r="L9" s="21">
        <v>67</v>
      </c>
      <c r="M9" s="23">
        <v>0.7015</v>
      </c>
      <c r="N9" s="21">
        <v>1378</v>
      </c>
      <c r="O9" s="21">
        <v>44</v>
      </c>
      <c r="P9" s="35">
        <v>0.0319</v>
      </c>
      <c r="Q9" s="21">
        <v>1</v>
      </c>
      <c r="R9" s="35">
        <v>0.0007</v>
      </c>
      <c r="S9" s="41">
        <f t="shared" si="0"/>
        <v>0.725425</v>
      </c>
    </row>
    <row r="10" s="1" customFormat="1" spans="1:19">
      <c r="A10" s="20">
        <v>4</v>
      </c>
      <c r="B10" s="21">
        <v>4407135</v>
      </c>
      <c r="C10" s="21" t="s">
        <v>25</v>
      </c>
      <c r="D10" s="22">
        <v>20</v>
      </c>
      <c r="E10" s="24">
        <v>21</v>
      </c>
      <c r="F10" s="21">
        <v>97</v>
      </c>
      <c r="G10" s="23">
        <v>0.6701</v>
      </c>
      <c r="H10" s="21">
        <v>119</v>
      </c>
      <c r="I10" s="23">
        <v>0.6891</v>
      </c>
      <c r="J10" s="21">
        <v>148</v>
      </c>
      <c r="K10" s="23">
        <v>0.7027</v>
      </c>
      <c r="L10" s="21">
        <v>123</v>
      </c>
      <c r="M10" s="23">
        <v>0.7805</v>
      </c>
      <c r="N10" s="21">
        <v>1082</v>
      </c>
      <c r="O10" s="21">
        <v>35</v>
      </c>
      <c r="P10" s="35">
        <v>0.0323</v>
      </c>
      <c r="Q10" s="21">
        <v>0</v>
      </c>
      <c r="R10" s="35">
        <v>0</v>
      </c>
      <c r="S10" s="41">
        <f t="shared" si="0"/>
        <v>0.7106</v>
      </c>
    </row>
    <row r="11" spans="1:19">
      <c r="A11" s="20">
        <v>5</v>
      </c>
      <c r="B11" s="21">
        <v>4407142</v>
      </c>
      <c r="C11" s="21" t="s">
        <v>26</v>
      </c>
      <c r="D11" s="22">
        <v>20</v>
      </c>
      <c r="E11" s="22">
        <v>22</v>
      </c>
      <c r="F11" s="21">
        <v>74</v>
      </c>
      <c r="G11" s="23">
        <v>0.6622</v>
      </c>
      <c r="H11" s="21">
        <v>88</v>
      </c>
      <c r="I11" s="23">
        <v>0.6705</v>
      </c>
      <c r="J11" s="21">
        <v>89</v>
      </c>
      <c r="K11" s="23">
        <v>0.6404</v>
      </c>
      <c r="L11" s="21">
        <v>70</v>
      </c>
      <c r="M11" s="23">
        <v>0.7143</v>
      </c>
      <c r="N11" s="21">
        <v>255</v>
      </c>
      <c r="O11" s="21">
        <v>9</v>
      </c>
      <c r="P11" s="35">
        <v>0.0353</v>
      </c>
      <c r="Q11" s="21">
        <v>0</v>
      </c>
      <c r="R11" s="35">
        <v>0</v>
      </c>
      <c r="S11" s="41">
        <f t="shared" si="0"/>
        <v>0.67185</v>
      </c>
    </row>
    <row r="12" spans="1:19">
      <c r="A12" s="20">
        <v>6</v>
      </c>
      <c r="B12" s="21">
        <v>440715</v>
      </c>
      <c r="C12" s="21" t="s">
        <v>27</v>
      </c>
      <c r="D12" s="22">
        <v>75</v>
      </c>
      <c r="E12" s="22">
        <v>78</v>
      </c>
      <c r="F12" s="21">
        <v>158</v>
      </c>
      <c r="G12" s="23">
        <v>0.6076</v>
      </c>
      <c r="H12" s="21">
        <v>192</v>
      </c>
      <c r="I12" s="23">
        <v>0.6302</v>
      </c>
      <c r="J12" s="21">
        <v>167</v>
      </c>
      <c r="K12" s="23">
        <v>0.6587</v>
      </c>
      <c r="L12" s="21">
        <v>174</v>
      </c>
      <c r="M12" s="23">
        <v>0.7529</v>
      </c>
      <c r="N12" s="21">
        <v>4693</v>
      </c>
      <c r="O12" s="21">
        <v>141</v>
      </c>
      <c r="P12" s="35">
        <v>0.03</v>
      </c>
      <c r="Q12" s="21">
        <v>0</v>
      </c>
      <c r="R12" s="35">
        <v>0</v>
      </c>
      <c r="S12" s="41">
        <f t="shared" si="0"/>
        <v>0.66235</v>
      </c>
    </row>
    <row r="13" s="1" customFormat="1" ht="12.75" customHeight="1" spans="1:19">
      <c r="A13" s="20">
        <v>7</v>
      </c>
      <c r="B13" s="21">
        <v>440713</v>
      </c>
      <c r="C13" s="21" t="s">
        <v>28</v>
      </c>
      <c r="D13" s="22">
        <v>39</v>
      </c>
      <c r="E13" s="22">
        <v>63</v>
      </c>
      <c r="F13" s="21">
        <v>125</v>
      </c>
      <c r="G13" s="23">
        <v>0.648</v>
      </c>
      <c r="H13" s="21">
        <v>138</v>
      </c>
      <c r="I13" s="23">
        <v>0.7029</v>
      </c>
      <c r="J13" s="21">
        <v>149</v>
      </c>
      <c r="K13" s="23">
        <v>0.6242</v>
      </c>
      <c r="L13" s="21">
        <v>120</v>
      </c>
      <c r="M13" s="23">
        <v>0.6583</v>
      </c>
      <c r="N13" s="21">
        <v>4120</v>
      </c>
      <c r="O13" s="21">
        <v>113</v>
      </c>
      <c r="P13" s="35">
        <v>0.0274</v>
      </c>
      <c r="Q13" s="21">
        <v>1</v>
      </c>
      <c r="R13" s="35">
        <v>0.0002</v>
      </c>
      <c r="S13" s="41">
        <f t="shared" si="0"/>
        <v>0.65835</v>
      </c>
    </row>
    <row r="14" s="1" customFormat="1" spans="1:19">
      <c r="A14" s="20">
        <v>8</v>
      </c>
      <c r="B14" s="21">
        <v>440764</v>
      </c>
      <c r="C14" s="21" t="s">
        <v>29</v>
      </c>
      <c r="D14" s="25">
        <v>23</v>
      </c>
      <c r="E14" s="26">
        <v>40</v>
      </c>
      <c r="F14" s="21">
        <v>51</v>
      </c>
      <c r="G14" s="23">
        <v>0.7255</v>
      </c>
      <c r="H14" s="21">
        <v>71</v>
      </c>
      <c r="I14" s="23">
        <v>0.5493</v>
      </c>
      <c r="J14" s="21">
        <v>62</v>
      </c>
      <c r="K14" s="23">
        <v>0.5484</v>
      </c>
      <c r="L14" s="21">
        <v>49</v>
      </c>
      <c r="M14" s="23">
        <v>0.7959</v>
      </c>
      <c r="N14" s="21">
        <v>1634</v>
      </c>
      <c r="O14" s="21">
        <v>45</v>
      </c>
      <c r="P14" s="35">
        <v>0.0275</v>
      </c>
      <c r="Q14" s="21">
        <v>0</v>
      </c>
      <c r="R14" s="35">
        <v>0</v>
      </c>
      <c r="S14" s="41">
        <f t="shared" si="0"/>
        <v>0.654775</v>
      </c>
    </row>
    <row r="15" s="1" customFormat="1" spans="1:19">
      <c r="A15" s="20">
        <v>9</v>
      </c>
      <c r="B15" s="21">
        <v>440757</v>
      </c>
      <c r="C15" s="21" t="s">
        <v>30</v>
      </c>
      <c r="D15" s="22">
        <v>45</v>
      </c>
      <c r="E15" s="24">
        <v>41</v>
      </c>
      <c r="F15" s="21">
        <v>160</v>
      </c>
      <c r="G15" s="23">
        <v>0.6375</v>
      </c>
      <c r="H15" s="21">
        <v>184</v>
      </c>
      <c r="I15" s="23">
        <v>0.6033</v>
      </c>
      <c r="J15" s="21">
        <v>155</v>
      </c>
      <c r="K15" s="23">
        <v>0.6645</v>
      </c>
      <c r="L15" s="21">
        <v>145</v>
      </c>
      <c r="M15" s="23">
        <v>0.6828</v>
      </c>
      <c r="N15" s="21">
        <v>3400</v>
      </c>
      <c r="O15" s="21">
        <v>106</v>
      </c>
      <c r="P15" s="35">
        <v>0.0312</v>
      </c>
      <c r="Q15" s="21">
        <v>0</v>
      </c>
      <c r="R15" s="35">
        <v>0</v>
      </c>
      <c r="S15" s="41">
        <f t="shared" si="0"/>
        <v>0.647025</v>
      </c>
    </row>
    <row r="16" ht="14.25" spans="1:18">
      <c r="A16" s="27"/>
      <c r="B16" s="28"/>
      <c r="C16" s="28"/>
      <c r="G16" s="29"/>
      <c r="H16" s="30"/>
      <c r="I16" s="36"/>
      <c r="J16" s="30"/>
      <c r="K16" s="36"/>
      <c r="L16" s="30"/>
      <c r="M16" s="36"/>
      <c r="N16" s="27"/>
      <c r="O16" s="27"/>
      <c r="P16" s="37"/>
      <c r="R16" s="2"/>
    </row>
  </sheetData>
  <sortState ref="A66:S68">
    <sortCondition ref="S66:S68" descending="1"/>
  </sortState>
  <mergeCells count="23">
    <mergeCell ref="A1:S1"/>
    <mergeCell ref="A2:S2"/>
    <mergeCell ref="A3:S3"/>
    <mergeCell ref="D4:E4"/>
    <mergeCell ref="F4:G4"/>
    <mergeCell ref="H4:I4"/>
    <mergeCell ref="J4:M4"/>
    <mergeCell ref="N4:R4"/>
    <mergeCell ref="J5:K5"/>
    <mergeCell ref="L5:M5"/>
    <mergeCell ref="O5:P5"/>
    <mergeCell ref="Q5:R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S4:S6"/>
  </mergeCells>
  <pageMargins left="0.7" right="0.7" top="0.75" bottom="0.75" header="0.3" footer="0.3"/>
  <pageSetup paperSize="9" scale="7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小珮珮</cp:lastModifiedBy>
  <dcterms:created xsi:type="dcterms:W3CDTF">2006-09-16T00:00:00Z</dcterms:created>
  <dcterms:modified xsi:type="dcterms:W3CDTF">2024-01-08T09:24:32Z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8A6E9EDD78BB4168B0374A6251073659</vt:lpwstr>
  </property>
  <property fmtid="{D5CDD505-2E9C-101B-9397-08002B2CF9AE}" pid="3" name="KSOProductBuildVer">
    <vt:lpwstr>2052-11.8.2.12195</vt:lpwstr>
  </property>
</Properties>
</file>