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945" tabRatio="832" firstSheet="1" activeTab="1"/>
  </bookViews>
  <sheets>
    <sheet name="承保清单（总）" sheetId="10" state="hidden" r:id="rId1"/>
    <sheet name="承保清单" sheetId="11" r:id="rId2"/>
  </sheets>
  <definedNames>
    <definedName name="_xlnm._FilterDatabase" localSheetId="0" hidden="1">'承保清单（总）'!$A$7:$M$40</definedName>
    <definedName name="_xlnm.Print_Titles" localSheetId="0">'承保清单（总）'!$4:$5</definedName>
    <definedName name="_xlnm._FilterDatabase" localSheetId="1" hidden="1">承保清单!$A$7:$M$37</definedName>
    <definedName name="_xlnm.Print_Titles" localSheetId="1">承保清单!$4:$5</definedName>
  </definedNames>
  <calcPr calcId="144525"/>
</workbook>
</file>

<file path=xl/sharedStrings.xml><?xml version="1.0" encoding="utf-8"?>
<sst xmlns="http://schemas.openxmlformats.org/spreadsheetml/2006/main" count="334" uniqueCount="130">
  <si>
    <t>附件2：</t>
  </si>
  <si>
    <t>江门市台山市白沙镇2024年第二季度政策性岭南水果种植保险承保清单</t>
  </si>
  <si>
    <t>统计日期：2024年03月01日至2024年06月30日</t>
  </si>
  <si>
    <t>单位：亩、元</t>
  </si>
  <si>
    <t>序号</t>
  </si>
  <si>
    <t>单位</t>
  </si>
  <si>
    <t>投保人</t>
  </si>
  <si>
    <t>保单号</t>
  </si>
  <si>
    <t>起保日期</t>
  </si>
  <si>
    <t>参保数量</t>
  </si>
  <si>
    <t>总保险金额</t>
  </si>
  <si>
    <t>总保费</t>
  </si>
  <si>
    <t>保费构成</t>
  </si>
  <si>
    <t>备注</t>
  </si>
  <si>
    <t>省级财政</t>
  </si>
  <si>
    <t>市级财政</t>
  </si>
  <si>
    <t>县级财政</t>
  </si>
  <si>
    <t>农民承担</t>
  </si>
  <si>
    <t>财政应拨付总保费</t>
  </si>
  <si>
    <t>——</t>
  </si>
  <si>
    <t>总计</t>
  </si>
  <si>
    <t>第二季度共承保2390.45亩，其中：柠檬1143.15亩、柑1461亩、火龙果676亩</t>
  </si>
  <si>
    <t>白沙</t>
  </si>
  <si>
    <t>易韦锋</t>
  </si>
  <si>
    <t>PH1J20244407N000000264</t>
  </si>
  <si>
    <t>2024-06-30</t>
  </si>
  <si>
    <t>柑85亩</t>
  </si>
  <si>
    <t>冲蒌</t>
  </si>
  <si>
    <t>李美玉</t>
  </si>
  <si>
    <t>PH1J20244407N000000256</t>
  </si>
  <si>
    <t>2024-05-22</t>
  </si>
  <si>
    <t>龙眼25亩、荔枝60亩</t>
  </si>
  <si>
    <t>刘冠洲</t>
  </si>
  <si>
    <t>PH1J20244407N000000263</t>
  </si>
  <si>
    <t>2024-06-22</t>
  </si>
  <si>
    <t>柠檬32亩</t>
  </si>
  <si>
    <t>端芬</t>
  </si>
  <si>
    <t>陈东明</t>
  </si>
  <si>
    <t>PH1J20244407N000000249</t>
  </si>
  <si>
    <t>2024-04-30</t>
  </si>
  <si>
    <t>柠檬77亩</t>
  </si>
  <si>
    <t>冯婉惠</t>
  </si>
  <si>
    <t>PH1J20244407N000000274</t>
  </si>
  <si>
    <t>柠檬74亩</t>
  </si>
  <si>
    <t>黄珍仪</t>
  </si>
  <si>
    <t>PH1J20244407N000000248</t>
  </si>
  <si>
    <t>柠檬86亩</t>
  </si>
  <si>
    <t>黎石尧</t>
  </si>
  <si>
    <t>PH1J20244407N000000254</t>
  </si>
  <si>
    <t>柠檬24.35亩</t>
  </si>
  <si>
    <t>梁璐仪</t>
  </si>
  <si>
    <t>PH1J20244407N000000255</t>
  </si>
  <si>
    <t>柠檬84亩</t>
  </si>
  <si>
    <t>梁志妹</t>
  </si>
  <si>
    <t>PH1J20244407N000000250</t>
  </si>
  <si>
    <t>柠檬88亩</t>
  </si>
  <si>
    <t>刘伟强</t>
  </si>
  <si>
    <t>PH1J20244407N000000253</t>
  </si>
  <si>
    <t>柠檬78亩</t>
  </si>
  <si>
    <t>吴汝林</t>
  </si>
  <si>
    <t>PH1J20244407N000000272</t>
  </si>
  <si>
    <t>柠檬34.2亩</t>
  </si>
  <si>
    <t>肖全庆</t>
  </si>
  <si>
    <t>PH1J20244407N000000259</t>
  </si>
  <si>
    <t>2024-05-31</t>
  </si>
  <si>
    <t>火龙果64.8亩</t>
  </si>
  <si>
    <t>余贵仪</t>
  </si>
  <si>
    <t>PH1J20244407N000000247</t>
  </si>
  <si>
    <t>柠檬76亩</t>
  </si>
  <si>
    <t>余艳娟</t>
  </si>
  <si>
    <t>PH1J20244407N000000252</t>
  </si>
  <si>
    <t>余卓稳</t>
  </si>
  <si>
    <t>PH1J20244407N000000251</t>
  </si>
  <si>
    <t>柠檬82亩</t>
  </si>
  <si>
    <t>梁云峰</t>
  </si>
  <si>
    <t>PH1J20244407N000000270</t>
  </si>
  <si>
    <t>柠檬98亩</t>
  </si>
  <si>
    <t>梅德儒</t>
  </si>
  <si>
    <t>PH1J20244407N000000269</t>
  </si>
  <si>
    <t>柠檬80.6亩</t>
  </si>
  <si>
    <t>冯建驱</t>
  </si>
  <si>
    <t>PH1J20244407N000000273</t>
  </si>
  <si>
    <t>柑89.5亩</t>
  </si>
  <si>
    <t>余羡明</t>
  </si>
  <si>
    <t>PH1J20244407N000000268</t>
  </si>
  <si>
    <t>柠檬83.3亩</t>
  </si>
  <si>
    <t>何海雁</t>
  </si>
  <si>
    <t>PH1J20244407N000000267</t>
  </si>
  <si>
    <t>柠檬93.7亩</t>
  </si>
  <si>
    <t>广海</t>
  </si>
  <si>
    <t>刘春亮</t>
  </si>
  <si>
    <t>PH1J20244407N000000257</t>
  </si>
  <si>
    <t>2024-05-18</t>
  </si>
  <si>
    <t>柠檬6.7亩</t>
  </si>
  <si>
    <t>海宴</t>
  </si>
  <si>
    <t>台山市海宴镇石美尹兴蔬菜种植专业合作社</t>
  </si>
  <si>
    <t>PH1J20244407N000000258</t>
  </si>
  <si>
    <t>柠檬200亩</t>
  </si>
  <si>
    <t>三合</t>
  </si>
  <si>
    <t>黄羡湛</t>
  </si>
  <si>
    <t>PH1J20244407N000000266</t>
  </si>
  <si>
    <t>柑58.3亩</t>
  </si>
  <si>
    <t>PH1J20244407N000000271</t>
  </si>
  <si>
    <t>柠檬202亩</t>
  </si>
  <si>
    <t>蒋鉴光</t>
  </si>
  <si>
    <t>PH1J20244407N000000265</t>
  </si>
  <si>
    <t>柑80亩</t>
  </si>
  <si>
    <t>深井</t>
  </si>
  <si>
    <t>张灵芝</t>
  </si>
  <si>
    <t>PH1J20244407N000000260</t>
  </si>
  <si>
    <t>柠檬300亩</t>
  </si>
  <si>
    <t>水步</t>
  </si>
  <si>
    <t>刘丽文</t>
  </si>
  <si>
    <t>PH1J20244407N000000261</t>
  </si>
  <si>
    <t>柑23亩</t>
  </si>
  <si>
    <t>四九</t>
  </si>
  <si>
    <t>马光</t>
  </si>
  <si>
    <t>PH1J20244407N000000262</t>
  </si>
  <si>
    <t>番石榴21亩</t>
  </si>
  <si>
    <t>1、参保数量：种植业指种植面积亩数。
2、根据粤财金〔2023〕35号、江农农〔2021〕278号文件，岭南水果种植保险各级财政保费分担说明：省级财政补贴40%，地、市级财政补贴10%，县（区）级财政补贴10%，农民自行负担40%；
3、根据粤财金〔2023〕35号文件，岭南水果种植保险基本保险金额为3000元/亩 ；                                                                                                                                                                                      
4、根据粤财金〔2023〕35号文件，岭南水果种植保险的费率为12%。</t>
  </si>
  <si>
    <t>保险经办机构负责人：</t>
  </si>
  <si>
    <t>业务主管部门负责人：</t>
  </si>
  <si>
    <t xml:space="preserve">保险经办机构（盖章）： </t>
  </si>
  <si>
    <t>业务主管部门（盖章）：</t>
  </si>
  <si>
    <t xml:space="preserve">                   2024 年  04 月  12  日  </t>
  </si>
  <si>
    <t xml:space="preserve">           年       月      日  </t>
  </si>
  <si>
    <t>附件：</t>
  </si>
  <si>
    <t>台山市2024年第二季度政策性岭南水果种植保险承保清单</t>
  </si>
  <si>
    <t>统计日期：2024年04月01日至2024年06月30日</t>
  </si>
  <si>
    <t>第二季度共承保柑85亩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</si>
</sst>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0"/>
      <name val="Arial"/>
      <charset val="134"/>
    </font>
    <font>
      <sz val="11"/>
      <color theme="1"/>
      <name val="微软雅黑"/>
      <charset val="134"/>
    </font>
    <font>
      <sz val="9"/>
      <name val="微软雅黑"/>
      <charset val="134"/>
    </font>
    <font>
      <b/>
      <sz val="11"/>
      <color theme="1"/>
      <name val="微软雅黑"/>
      <charset val="134"/>
    </font>
    <font>
      <b/>
      <sz val="16"/>
      <name val="微软雅黑"/>
      <charset val="134"/>
    </font>
    <font>
      <b/>
      <sz val="10"/>
      <color rgb="FF000000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9"/>
      <color rgb="FF000000"/>
      <name val="微软雅黑"/>
      <charset val="134"/>
    </font>
    <font>
      <b/>
      <sz val="10"/>
      <color theme="1"/>
      <name val="微软雅黑"/>
      <charset val="134"/>
    </font>
    <font>
      <sz val="10"/>
      <color rgb="FF000000"/>
      <name val="微软雅黑"/>
      <charset val="134"/>
    </font>
    <font>
      <sz val="12"/>
      <color theme="1"/>
      <name val="微软雅黑"/>
      <charset val="134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14" fillId="0" borderId="0" applyFon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8" borderId="14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4" borderId="12" applyNumberFormat="0" applyFont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24" fillId="3" borderId="14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4" fillId="0" borderId="0">
      <alignment vertical="center"/>
    </xf>
  </cellStyleXfs>
  <cellXfs count="47">
    <xf numFmtId="0" fontId="0" fillId="0" borderId="0" xfId="0"/>
    <xf numFmtId="0" fontId="1" fillId="0" borderId="0" xfId="49" applyFont="1" applyFill="1" applyBorder="1" applyAlignment="1"/>
    <xf numFmtId="0" fontId="1" fillId="0" borderId="0" xfId="49" applyFont="1" applyFill="1" applyAlignment="1">
      <alignment vertical="center"/>
    </xf>
    <xf numFmtId="0" fontId="1" fillId="0" borderId="0" xfId="49" applyFont="1" applyFill="1" applyAlignment="1"/>
    <xf numFmtId="0" fontId="2" fillId="0" borderId="0" xfId="49" applyFont="1" applyFill="1" applyAlignment="1"/>
    <xf numFmtId="0" fontId="2" fillId="0" borderId="0" xfId="49" applyFont="1" applyFill="1" applyAlignment="1">
      <alignment vertical="center"/>
    </xf>
    <xf numFmtId="0" fontId="1" fillId="0" borderId="0" xfId="49" applyNumberFormat="1" applyFont="1" applyFill="1" applyAlignment="1">
      <alignment vertical="center"/>
    </xf>
    <xf numFmtId="0" fontId="3" fillId="0" borderId="0" xfId="49" applyFont="1" applyFill="1" applyBorder="1" applyAlignment="1">
      <alignment horizontal="left"/>
    </xf>
    <xf numFmtId="0" fontId="3" fillId="0" borderId="0" xfId="49" applyFont="1" applyFill="1" applyBorder="1" applyAlignment="1">
      <alignment horizontal="center"/>
    </xf>
    <xf numFmtId="0" fontId="3" fillId="0" borderId="0" xfId="49" applyFont="1" applyFill="1" applyBorder="1" applyAlignment="1">
      <alignment horizontal="center" vertical="center"/>
    </xf>
    <xf numFmtId="0" fontId="3" fillId="0" borderId="0" xfId="49" applyNumberFormat="1" applyFont="1" applyFill="1" applyBorder="1" applyAlignment="1">
      <alignment vertical="center"/>
    </xf>
    <xf numFmtId="0" fontId="4" fillId="0" borderId="0" xfId="49" applyFont="1" applyFill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6" fillId="0" borderId="0" xfId="49" applyFont="1" applyFill="1" applyAlignment="1">
      <alignment horizontal="left"/>
    </xf>
    <xf numFmtId="0" fontId="3" fillId="0" borderId="0" xfId="49" applyFont="1" applyFill="1" applyAlignment="1">
      <alignment horizontal="center" vertical="center"/>
    </xf>
    <xf numFmtId="0" fontId="3" fillId="0" borderId="0" xfId="49" applyFont="1" applyFill="1" applyAlignment="1"/>
    <xf numFmtId="176" fontId="3" fillId="0" borderId="0" xfId="49" applyNumberFormat="1" applyFont="1" applyFill="1" applyAlignment="1"/>
    <xf numFmtId="0" fontId="6" fillId="0" borderId="2" xfId="49" applyFont="1" applyFill="1" applyBorder="1" applyAlignment="1">
      <alignment horizontal="center" vertical="center"/>
    </xf>
    <xf numFmtId="176" fontId="6" fillId="0" borderId="2" xfId="49" applyNumberFormat="1" applyFont="1" applyFill="1" applyBorder="1" applyAlignment="1">
      <alignment horizontal="center" vertical="center"/>
    </xf>
    <xf numFmtId="0" fontId="6" fillId="0" borderId="3" xfId="49" applyFont="1" applyFill="1" applyBorder="1" applyAlignment="1">
      <alignment horizontal="center" vertical="center"/>
    </xf>
    <xf numFmtId="176" fontId="6" fillId="0" borderId="3" xfId="49" applyNumberFormat="1" applyFont="1" applyFill="1" applyBorder="1" applyAlignment="1">
      <alignment horizontal="center" vertical="center"/>
    </xf>
    <xf numFmtId="0" fontId="6" fillId="0" borderId="4" xfId="49" applyFont="1" applyFill="1" applyBorder="1" applyAlignment="1">
      <alignment horizontal="center" vertical="center"/>
    </xf>
    <xf numFmtId="0" fontId="6" fillId="0" borderId="5" xfId="49" applyFont="1" applyFill="1" applyBorder="1" applyAlignment="1">
      <alignment horizontal="center" vertical="center"/>
    </xf>
    <xf numFmtId="0" fontId="6" fillId="0" borderId="6" xfId="49" applyFont="1" applyFill="1" applyBorder="1" applyAlignment="1">
      <alignment horizontal="center" vertical="center"/>
    </xf>
    <xf numFmtId="176" fontId="6" fillId="0" borderId="7" xfId="49" applyNumberFormat="1" applyFont="1" applyFill="1" applyBorder="1" applyAlignment="1">
      <alignment horizontal="center" vertical="center"/>
    </xf>
    <xf numFmtId="0" fontId="7" fillId="0" borderId="7" xfId="49" applyFont="1" applyFill="1" applyBorder="1" applyAlignment="1">
      <alignment horizontal="center" vertical="center"/>
    </xf>
    <xf numFmtId="0" fontId="7" fillId="0" borderId="7" xfId="49" applyFont="1" applyFill="1" applyBorder="1" applyAlignment="1">
      <alignment horizontal="center" vertical="center" wrapText="1"/>
    </xf>
    <xf numFmtId="176" fontId="7" fillId="0" borderId="7" xfId="49" applyNumberFormat="1" applyFont="1" applyFill="1" applyBorder="1" applyAlignment="1">
      <alignment horizontal="center" vertical="center"/>
    </xf>
    <xf numFmtId="0" fontId="8" fillId="0" borderId="8" xfId="49" applyFont="1" applyFill="1" applyBorder="1" applyAlignment="1">
      <alignment horizontal="left" vertical="center" wrapText="1"/>
    </xf>
    <xf numFmtId="176" fontId="1" fillId="0" borderId="0" xfId="49" applyNumberFormat="1" applyFont="1" applyFill="1" applyAlignment="1">
      <alignment vertical="center"/>
    </xf>
    <xf numFmtId="0" fontId="1" fillId="0" borderId="0" xfId="49" applyFont="1" applyFill="1" applyAlignment="1">
      <alignment horizontal="center"/>
    </xf>
    <xf numFmtId="0" fontId="3" fillId="0" borderId="0" xfId="49" applyNumberFormat="1" applyFont="1" applyFill="1" applyBorder="1" applyAlignment="1"/>
    <xf numFmtId="0" fontId="4" fillId="0" borderId="0" xfId="49" applyNumberFormat="1" applyFont="1" applyFill="1" applyAlignment="1">
      <alignment horizontal="center" vertical="center"/>
    </xf>
    <xf numFmtId="0" fontId="9" fillId="0" borderId="0" xfId="49" applyNumberFormat="1" applyFont="1" applyFill="1" applyAlignment="1">
      <alignment horizontal="right"/>
    </xf>
    <xf numFmtId="176" fontId="6" fillId="0" borderId="5" xfId="49" applyNumberFormat="1" applyFont="1" applyFill="1" applyBorder="1" applyAlignment="1">
      <alignment horizontal="center" vertical="center"/>
    </xf>
    <xf numFmtId="176" fontId="6" fillId="0" borderId="6" xfId="49" applyNumberFormat="1" applyFont="1" applyFill="1" applyBorder="1" applyAlignment="1">
      <alignment horizontal="center" vertical="center"/>
    </xf>
    <xf numFmtId="0" fontId="6" fillId="0" borderId="2" xfId="49" applyNumberFormat="1" applyFont="1" applyFill="1" applyBorder="1" applyAlignment="1">
      <alignment horizontal="center" vertical="center"/>
    </xf>
    <xf numFmtId="0" fontId="6" fillId="0" borderId="3" xfId="49" applyNumberFormat="1" applyFont="1" applyFill="1" applyBorder="1" applyAlignment="1">
      <alignment horizontal="center" vertical="center"/>
    </xf>
    <xf numFmtId="0" fontId="6" fillId="0" borderId="7" xfId="49" applyNumberFormat="1" applyFont="1" applyFill="1" applyBorder="1" applyAlignment="1">
      <alignment horizontal="center" vertical="center"/>
    </xf>
    <xf numFmtId="0" fontId="10" fillId="2" borderId="7" xfId="49" applyNumberFormat="1" applyFont="1" applyFill="1" applyBorder="1" applyAlignment="1">
      <alignment horizontal="center" vertical="center" wrapText="1"/>
    </xf>
    <xf numFmtId="0" fontId="8" fillId="0" borderId="8" xfId="49" applyNumberFormat="1" applyFont="1" applyFill="1" applyBorder="1" applyAlignment="1">
      <alignment horizontal="left" vertical="center" wrapText="1"/>
    </xf>
    <xf numFmtId="0" fontId="1" fillId="0" borderId="0" xfId="49" applyNumberFormat="1" applyFont="1" applyFill="1" applyAlignment="1"/>
    <xf numFmtId="0" fontId="1" fillId="0" borderId="0" xfId="49" applyFont="1" applyFill="1" applyAlignment="1">
      <alignment horizontal="left" vertical="center"/>
    </xf>
    <xf numFmtId="0" fontId="1" fillId="0" borderId="0" xfId="0" applyFont="1" applyFill="1" applyAlignment="1">
      <alignment horizontal="center"/>
    </xf>
    <xf numFmtId="0" fontId="10" fillId="2" borderId="7" xfId="49" applyNumberFormat="1" applyFont="1" applyFill="1" applyBorder="1" applyAlignment="1">
      <alignment horizontal="left" vertical="center" wrapText="1"/>
    </xf>
    <xf numFmtId="0" fontId="11" fillId="0" borderId="0" xfId="49" applyFont="1" applyFill="1" applyAlignment="1">
      <alignment horizontal="left" vertical="center"/>
    </xf>
    <xf numFmtId="0" fontId="1" fillId="0" borderId="0" xfId="49" applyNumberFormat="1" applyFont="1" applyFill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M42"/>
  <sheetViews>
    <sheetView workbookViewId="0">
      <selection activeCell="Q7" sqref="Q7"/>
    </sheetView>
  </sheetViews>
  <sheetFormatPr defaultColWidth="9" defaultRowHeight="16.5"/>
  <cols>
    <col min="1" max="1" width="6" style="2" customWidth="1"/>
    <col min="2" max="2" width="7.28571428571429" style="2" customWidth="1"/>
    <col min="3" max="3" width="10.2857142857143" style="2" customWidth="1"/>
    <col min="4" max="4" width="30.8571428571429" style="2" customWidth="1"/>
    <col min="5" max="5" width="15.2857142857143" style="2" customWidth="1"/>
    <col min="6" max="6" width="13.1428571428571" style="2" customWidth="1"/>
    <col min="7" max="7" width="16" style="2" customWidth="1"/>
    <col min="8" max="8" width="14.8571428571429" style="2" customWidth="1"/>
    <col min="9" max="12" width="13.7142857142857" style="2" customWidth="1"/>
    <col min="13" max="13" width="26.4285714285714" style="6" customWidth="1"/>
    <col min="14" max="16383" width="9.14285714285714" style="2"/>
    <col min="16384" max="16384" width="9" style="2"/>
  </cols>
  <sheetData>
    <row r="1" s="1" customFormat="1" spans="1:13">
      <c r="A1" s="7" t="s">
        <v>0</v>
      </c>
      <c r="B1" s="8"/>
      <c r="C1" s="9"/>
      <c r="D1" s="9"/>
      <c r="E1" s="9"/>
      <c r="F1" s="10"/>
      <c r="G1" s="10"/>
      <c r="H1" s="10"/>
      <c r="I1" s="10"/>
      <c r="J1" s="10"/>
      <c r="K1" s="10"/>
      <c r="L1" s="10"/>
      <c r="M1" s="31"/>
    </row>
    <row r="2" s="2" customFormat="1" ht="36" customHeight="1" spans="1:13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32"/>
    </row>
    <row r="3" s="3" customFormat="1" ht="23" customHeight="1" spans="1:13">
      <c r="A3" s="12" t="s">
        <v>2</v>
      </c>
      <c r="B3" s="13"/>
      <c r="C3" s="14"/>
      <c r="D3" s="14"/>
      <c r="E3" s="14"/>
      <c r="F3" s="15"/>
      <c r="G3" s="15"/>
      <c r="H3" s="16"/>
      <c r="I3" s="16"/>
      <c r="J3" s="16"/>
      <c r="K3" s="16"/>
      <c r="L3" s="16"/>
      <c r="M3" s="33" t="s">
        <v>3</v>
      </c>
    </row>
    <row r="4" s="4" customFormat="1" ht="20.1" customHeight="1" spans="1:13">
      <c r="A4" s="17" t="s">
        <v>4</v>
      </c>
      <c r="B4" s="17" t="s">
        <v>5</v>
      </c>
      <c r="C4" s="17" t="s">
        <v>6</v>
      </c>
      <c r="D4" s="17" t="s">
        <v>7</v>
      </c>
      <c r="E4" s="17" t="s">
        <v>8</v>
      </c>
      <c r="F4" s="17" t="s">
        <v>9</v>
      </c>
      <c r="G4" s="17" t="s">
        <v>10</v>
      </c>
      <c r="H4" s="18" t="s">
        <v>11</v>
      </c>
      <c r="I4" s="34" t="s">
        <v>12</v>
      </c>
      <c r="J4" s="34"/>
      <c r="K4" s="34"/>
      <c r="L4" s="35"/>
      <c r="M4" s="36" t="s">
        <v>13</v>
      </c>
    </row>
    <row r="5" s="4" customFormat="1" ht="20.1" customHeight="1" spans="1:13">
      <c r="A5" s="19"/>
      <c r="B5" s="19"/>
      <c r="C5" s="19"/>
      <c r="D5" s="19"/>
      <c r="E5" s="19"/>
      <c r="F5" s="19"/>
      <c r="G5" s="19"/>
      <c r="H5" s="20"/>
      <c r="I5" s="24" t="s">
        <v>14</v>
      </c>
      <c r="J5" s="24" t="s">
        <v>15</v>
      </c>
      <c r="K5" s="24" t="s">
        <v>16</v>
      </c>
      <c r="L5" s="24" t="s">
        <v>17</v>
      </c>
      <c r="M5" s="37"/>
    </row>
    <row r="6" s="5" customFormat="1" ht="26.25" customHeight="1" spans="1:13">
      <c r="A6" s="21" t="s">
        <v>18</v>
      </c>
      <c r="B6" s="22"/>
      <c r="C6" s="22"/>
      <c r="D6" s="22"/>
      <c r="E6" s="22"/>
      <c r="F6" s="22"/>
      <c r="G6" s="22"/>
      <c r="H6" s="23"/>
      <c r="I6" s="34">
        <f>SUM(I7:K7)</f>
        <v>516337.2</v>
      </c>
      <c r="J6" s="34"/>
      <c r="K6" s="35"/>
      <c r="L6" s="24" t="s">
        <v>19</v>
      </c>
      <c r="M6" s="38" t="s">
        <v>19</v>
      </c>
    </row>
    <row r="7" s="5" customFormat="1" ht="54" customHeight="1" spans="1:13">
      <c r="A7" s="21" t="s">
        <v>20</v>
      </c>
      <c r="B7" s="22"/>
      <c r="C7" s="22"/>
      <c r="D7" s="22"/>
      <c r="E7" s="23"/>
      <c r="F7" s="24">
        <f>SUM(F8:F35)</f>
        <v>2390.45</v>
      </c>
      <c r="G7" s="24">
        <f t="shared" ref="G7:L7" si="0">SUM(G8:G35)</f>
        <v>7171350</v>
      </c>
      <c r="H7" s="24">
        <f t="shared" si="0"/>
        <v>860562</v>
      </c>
      <c r="I7" s="24">
        <f t="shared" si="0"/>
        <v>344224.8</v>
      </c>
      <c r="J7" s="24">
        <f t="shared" si="0"/>
        <v>86056.2</v>
      </c>
      <c r="K7" s="24">
        <f t="shared" si="0"/>
        <v>86056.2</v>
      </c>
      <c r="L7" s="24">
        <f t="shared" si="0"/>
        <v>344224.8</v>
      </c>
      <c r="M7" s="44" t="s">
        <v>21</v>
      </c>
    </row>
    <row r="8" s="5" customFormat="1" ht="30" customHeight="1" spans="1:13">
      <c r="A8" s="25">
        <v>1</v>
      </c>
      <c r="B8" s="25" t="s">
        <v>22</v>
      </c>
      <c r="C8" s="26" t="s">
        <v>23</v>
      </c>
      <c r="D8" s="25" t="s">
        <v>24</v>
      </c>
      <c r="E8" s="25" t="s">
        <v>25</v>
      </c>
      <c r="F8" s="27">
        <v>85</v>
      </c>
      <c r="G8" s="27">
        <v>255000</v>
      </c>
      <c r="H8" s="27">
        <v>30600</v>
      </c>
      <c r="I8" s="27">
        <v>12240</v>
      </c>
      <c r="J8" s="27">
        <v>3060</v>
      </c>
      <c r="K8" s="27">
        <v>3060</v>
      </c>
      <c r="L8" s="27">
        <v>12240</v>
      </c>
      <c r="M8" s="39" t="s">
        <v>26</v>
      </c>
    </row>
    <row r="9" s="5" customFormat="1" ht="30" customHeight="1" spans="1:13">
      <c r="A9" s="25">
        <v>2</v>
      </c>
      <c r="B9" s="25" t="s">
        <v>27</v>
      </c>
      <c r="C9" s="26" t="s">
        <v>28</v>
      </c>
      <c r="D9" s="25" t="s">
        <v>29</v>
      </c>
      <c r="E9" s="25" t="s">
        <v>30</v>
      </c>
      <c r="F9" s="27">
        <v>85</v>
      </c>
      <c r="G9" s="27">
        <v>255000</v>
      </c>
      <c r="H9" s="27">
        <v>30600</v>
      </c>
      <c r="I9" s="27">
        <v>12240</v>
      </c>
      <c r="J9" s="27">
        <v>3060</v>
      </c>
      <c r="K9" s="27">
        <v>3060</v>
      </c>
      <c r="L9" s="27">
        <v>12240</v>
      </c>
      <c r="M9" s="39" t="s">
        <v>31</v>
      </c>
    </row>
    <row r="10" s="5" customFormat="1" ht="30" customHeight="1" spans="1:13">
      <c r="A10" s="25">
        <v>3</v>
      </c>
      <c r="B10" s="25" t="s">
        <v>27</v>
      </c>
      <c r="C10" s="26" t="s">
        <v>32</v>
      </c>
      <c r="D10" s="25" t="s">
        <v>33</v>
      </c>
      <c r="E10" s="25" t="s">
        <v>34</v>
      </c>
      <c r="F10" s="27">
        <v>32</v>
      </c>
      <c r="G10" s="27">
        <v>96000</v>
      </c>
      <c r="H10" s="27">
        <v>11520</v>
      </c>
      <c r="I10" s="27">
        <v>4608</v>
      </c>
      <c r="J10" s="27">
        <v>1152</v>
      </c>
      <c r="K10" s="27">
        <v>1152</v>
      </c>
      <c r="L10" s="27">
        <v>4608</v>
      </c>
      <c r="M10" s="39" t="s">
        <v>35</v>
      </c>
    </row>
    <row r="11" s="5" customFormat="1" ht="30" customHeight="1" spans="1:13">
      <c r="A11" s="25">
        <v>4</v>
      </c>
      <c r="B11" s="25" t="s">
        <v>36</v>
      </c>
      <c r="C11" s="26" t="s">
        <v>37</v>
      </c>
      <c r="D11" s="25" t="s">
        <v>38</v>
      </c>
      <c r="E11" s="25" t="s">
        <v>39</v>
      </c>
      <c r="F11" s="27">
        <v>77</v>
      </c>
      <c r="G11" s="27">
        <v>231000</v>
      </c>
      <c r="H11" s="27">
        <v>27720</v>
      </c>
      <c r="I11" s="27">
        <v>11088</v>
      </c>
      <c r="J11" s="27">
        <v>2772</v>
      </c>
      <c r="K11" s="27">
        <v>2772</v>
      </c>
      <c r="L11" s="27">
        <v>11088</v>
      </c>
      <c r="M11" s="39" t="s">
        <v>40</v>
      </c>
    </row>
    <row r="12" s="5" customFormat="1" ht="30" customHeight="1" spans="1:13">
      <c r="A12" s="25">
        <v>5</v>
      </c>
      <c r="B12" s="25" t="s">
        <v>36</v>
      </c>
      <c r="C12" s="26" t="s">
        <v>41</v>
      </c>
      <c r="D12" s="25" t="s">
        <v>42</v>
      </c>
      <c r="E12" s="25" t="s">
        <v>25</v>
      </c>
      <c r="F12" s="27">
        <v>74</v>
      </c>
      <c r="G12" s="27">
        <v>222000</v>
      </c>
      <c r="H12" s="27">
        <v>26640</v>
      </c>
      <c r="I12" s="27">
        <v>10656</v>
      </c>
      <c r="J12" s="27">
        <v>2664</v>
      </c>
      <c r="K12" s="27">
        <v>2664</v>
      </c>
      <c r="L12" s="27">
        <v>10656</v>
      </c>
      <c r="M12" s="39" t="s">
        <v>43</v>
      </c>
    </row>
    <row r="13" s="5" customFormat="1" ht="30" customHeight="1" spans="1:13">
      <c r="A13" s="25">
        <v>6</v>
      </c>
      <c r="B13" s="25" t="s">
        <v>36</v>
      </c>
      <c r="C13" s="26" t="s">
        <v>44</v>
      </c>
      <c r="D13" s="25" t="s">
        <v>45</v>
      </c>
      <c r="E13" s="25" t="s">
        <v>39</v>
      </c>
      <c r="F13" s="27">
        <v>86</v>
      </c>
      <c r="G13" s="27">
        <v>258000</v>
      </c>
      <c r="H13" s="27">
        <v>30960</v>
      </c>
      <c r="I13" s="27">
        <v>12384</v>
      </c>
      <c r="J13" s="27">
        <v>3096</v>
      </c>
      <c r="K13" s="27">
        <v>3096</v>
      </c>
      <c r="L13" s="27">
        <v>12384</v>
      </c>
      <c r="M13" s="39" t="s">
        <v>46</v>
      </c>
    </row>
    <row r="14" s="5" customFormat="1" ht="30" customHeight="1" spans="1:13">
      <c r="A14" s="25">
        <v>7</v>
      </c>
      <c r="B14" s="25" t="s">
        <v>36</v>
      </c>
      <c r="C14" s="26" t="s">
        <v>47</v>
      </c>
      <c r="D14" s="25" t="s">
        <v>48</v>
      </c>
      <c r="E14" s="25" t="s">
        <v>39</v>
      </c>
      <c r="F14" s="27">
        <v>24.35</v>
      </c>
      <c r="G14" s="27">
        <v>73050</v>
      </c>
      <c r="H14" s="27">
        <v>8766</v>
      </c>
      <c r="I14" s="27">
        <v>3506.4</v>
      </c>
      <c r="J14" s="27">
        <v>876.6</v>
      </c>
      <c r="K14" s="27">
        <v>876.6</v>
      </c>
      <c r="L14" s="27">
        <v>3506.4</v>
      </c>
      <c r="M14" s="39" t="s">
        <v>49</v>
      </c>
    </row>
    <row r="15" s="5" customFormat="1" ht="30" customHeight="1" spans="1:13">
      <c r="A15" s="25">
        <v>8</v>
      </c>
      <c r="B15" s="25" t="s">
        <v>36</v>
      </c>
      <c r="C15" s="26" t="s">
        <v>50</v>
      </c>
      <c r="D15" s="25" t="s">
        <v>51</v>
      </c>
      <c r="E15" s="25" t="s">
        <v>39</v>
      </c>
      <c r="F15" s="27">
        <v>84</v>
      </c>
      <c r="G15" s="27">
        <v>252000</v>
      </c>
      <c r="H15" s="27">
        <v>30240</v>
      </c>
      <c r="I15" s="27">
        <v>12096</v>
      </c>
      <c r="J15" s="27">
        <v>3024</v>
      </c>
      <c r="K15" s="27">
        <v>3024</v>
      </c>
      <c r="L15" s="27">
        <v>12096</v>
      </c>
      <c r="M15" s="39" t="s">
        <v>52</v>
      </c>
    </row>
    <row r="16" s="5" customFormat="1" ht="30" customHeight="1" spans="1:13">
      <c r="A16" s="25">
        <v>9</v>
      </c>
      <c r="B16" s="25" t="s">
        <v>36</v>
      </c>
      <c r="C16" s="26" t="s">
        <v>53</v>
      </c>
      <c r="D16" s="25" t="s">
        <v>54</v>
      </c>
      <c r="E16" s="25" t="s">
        <v>39</v>
      </c>
      <c r="F16" s="27">
        <v>88</v>
      </c>
      <c r="G16" s="27">
        <v>264000</v>
      </c>
      <c r="H16" s="27">
        <v>31680</v>
      </c>
      <c r="I16" s="27">
        <v>12672</v>
      </c>
      <c r="J16" s="27">
        <v>3168</v>
      </c>
      <c r="K16" s="27">
        <v>3168</v>
      </c>
      <c r="L16" s="27">
        <v>12672</v>
      </c>
      <c r="M16" s="39" t="s">
        <v>55</v>
      </c>
    </row>
    <row r="17" s="5" customFormat="1" ht="30" customHeight="1" spans="1:13">
      <c r="A17" s="25">
        <v>10</v>
      </c>
      <c r="B17" s="25" t="s">
        <v>36</v>
      </c>
      <c r="C17" s="26" t="s">
        <v>56</v>
      </c>
      <c r="D17" s="25" t="s">
        <v>57</v>
      </c>
      <c r="E17" s="25" t="s">
        <v>39</v>
      </c>
      <c r="F17" s="27">
        <v>78</v>
      </c>
      <c r="G17" s="27">
        <v>234000</v>
      </c>
      <c r="H17" s="27">
        <v>28080</v>
      </c>
      <c r="I17" s="27">
        <v>11232</v>
      </c>
      <c r="J17" s="27">
        <v>2808</v>
      </c>
      <c r="K17" s="27">
        <v>2808</v>
      </c>
      <c r="L17" s="27">
        <v>11232</v>
      </c>
      <c r="M17" s="39" t="s">
        <v>58</v>
      </c>
    </row>
    <row r="18" s="5" customFormat="1" ht="30" customHeight="1" spans="1:13">
      <c r="A18" s="25">
        <v>11</v>
      </c>
      <c r="B18" s="25" t="s">
        <v>36</v>
      </c>
      <c r="C18" s="26" t="s">
        <v>59</v>
      </c>
      <c r="D18" s="25" t="s">
        <v>60</v>
      </c>
      <c r="E18" s="25" t="s">
        <v>25</v>
      </c>
      <c r="F18" s="27">
        <v>34.2</v>
      </c>
      <c r="G18" s="27">
        <v>102600</v>
      </c>
      <c r="H18" s="27">
        <v>12312</v>
      </c>
      <c r="I18" s="27">
        <v>4924.8</v>
      </c>
      <c r="J18" s="27">
        <v>1231.2</v>
      </c>
      <c r="K18" s="27">
        <v>1231.2</v>
      </c>
      <c r="L18" s="27">
        <v>4924.8</v>
      </c>
      <c r="M18" s="39" t="s">
        <v>61</v>
      </c>
    </row>
    <row r="19" s="5" customFormat="1" ht="30" customHeight="1" spans="1:13">
      <c r="A19" s="25">
        <v>12</v>
      </c>
      <c r="B19" s="25" t="s">
        <v>36</v>
      </c>
      <c r="C19" s="26" t="s">
        <v>62</v>
      </c>
      <c r="D19" s="25" t="s">
        <v>63</v>
      </c>
      <c r="E19" s="25" t="s">
        <v>64</v>
      </c>
      <c r="F19" s="27">
        <v>64.8</v>
      </c>
      <c r="G19" s="27">
        <v>194400</v>
      </c>
      <c r="H19" s="27">
        <v>23328</v>
      </c>
      <c r="I19" s="27">
        <v>9331.2</v>
      </c>
      <c r="J19" s="27">
        <v>2332.8</v>
      </c>
      <c r="K19" s="27">
        <v>2332.8</v>
      </c>
      <c r="L19" s="27">
        <v>9331.2</v>
      </c>
      <c r="M19" s="39" t="s">
        <v>65</v>
      </c>
    </row>
    <row r="20" s="5" customFormat="1" ht="30" customHeight="1" spans="1:13">
      <c r="A20" s="25">
        <v>13</v>
      </c>
      <c r="B20" s="25" t="s">
        <v>36</v>
      </c>
      <c r="C20" s="26" t="s">
        <v>66</v>
      </c>
      <c r="D20" s="25" t="s">
        <v>67</v>
      </c>
      <c r="E20" s="25" t="s">
        <v>39</v>
      </c>
      <c r="F20" s="27">
        <v>76</v>
      </c>
      <c r="G20" s="27">
        <v>228000</v>
      </c>
      <c r="H20" s="27">
        <v>27360</v>
      </c>
      <c r="I20" s="27">
        <v>10944</v>
      </c>
      <c r="J20" s="27">
        <v>2736</v>
      </c>
      <c r="K20" s="27">
        <v>2736</v>
      </c>
      <c r="L20" s="27">
        <v>10944</v>
      </c>
      <c r="M20" s="39" t="s">
        <v>68</v>
      </c>
    </row>
    <row r="21" s="5" customFormat="1" ht="30" customHeight="1" spans="1:13">
      <c r="A21" s="25">
        <v>14</v>
      </c>
      <c r="B21" s="25" t="s">
        <v>36</v>
      </c>
      <c r="C21" s="26" t="s">
        <v>69</v>
      </c>
      <c r="D21" s="25" t="s">
        <v>70</v>
      </c>
      <c r="E21" s="25" t="s">
        <v>39</v>
      </c>
      <c r="F21" s="27">
        <v>84</v>
      </c>
      <c r="G21" s="27">
        <v>252000</v>
      </c>
      <c r="H21" s="27">
        <v>30240</v>
      </c>
      <c r="I21" s="27">
        <v>12096</v>
      </c>
      <c r="J21" s="27">
        <v>3024</v>
      </c>
      <c r="K21" s="27">
        <v>3024</v>
      </c>
      <c r="L21" s="27">
        <v>12096</v>
      </c>
      <c r="M21" s="39" t="s">
        <v>52</v>
      </c>
    </row>
    <row r="22" s="5" customFormat="1" ht="30" customHeight="1" spans="1:13">
      <c r="A22" s="25">
        <v>15</v>
      </c>
      <c r="B22" s="25" t="s">
        <v>36</v>
      </c>
      <c r="C22" s="26" t="s">
        <v>71</v>
      </c>
      <c r="D22" s="25" t="s">
        <v>72</v>
      </c>
      <c r="E22" s="25" t="s">
        <v>39</v>
      </c>
      <c r="F22" s="27">
        <v>82</v>
      </c>
      <c r="G22" s="27">
        <v>246000</v>
      </c>
      <c r="H22" s="27">
        <v>29520</v>
      </c>
      <c r="I22" s="27">
        <v>11808</v>
      </c>
      <c r="J22" s="27">
        <v>2952</v>
      </c>
      <c r="K22" s="27">
        <v>2952</v>
      </c>
      <c r="L22" s="27">
        <v>11808</v>
      </c>
      <c r="M22" s="39" t="s">
        <v>73</v>
      </c>
    </row>
    <row r="23" s="5" customFormat="1" ht="30" customHeight="1" spans="1:13">
      <c r="A23" s="25">
        <v>16</v>
      </c>
      <c r="B23" s="25" t="s">
        <v>36</v>
      </c>
      <c r="C23" s="26" t="s">
        <v>74</v>
      </c>
      <c r="D23" s="25" t="s">
        <v>75</v>
      </c>
      <c r="E23" s="25" t="s">
        <v>25</v>
      </c>
      <c r="F23" s="27">
        <v>98</v>
      </c>
      <c r="G23" s="27">
        <v>294000</v>
      </c>
      <c r="H23" s="27">
        <v>35280</v>
      </c>
      <c r="I23" s="27">
        <v>14112</v>
      </c>
      <c r="J23" s="27">
        <v>3528</v>
      </c>
      <c r="K23" s="27">
        <v>3528</v>
      </c>
      <c r="L23" s="27">
        <v>14112</v>
      </c>
      <c r="M23" s="39" t="s">
        <v>76</v>
      </c>
    </row>
    <row r="24" s="5" customFormat="1" ht="30" customHeight="1" spans="1:13">
      <c r="A24" s="25">
        <v>17</v>
      </c>
      <c r="B24" s="25" t="s">
        <v>36</v>
      </c>
      <c r="C24" s="26" t="s">
        <v>77</v>
      </c>
      <c r="D24" s="25" t="s">
        <v>78</v>
      </c>
      <c r="E24" s="25" t="s">
        <v>25</v>
      </c>
      <c r="F24" s="27">
        <v>80.6</v>
      </c>
      <c r="G24" s="27">
        <v>241800</v>
      </c>
      <c r="H24" s="27">
        <v>29016</v>
      </c>
      <c r="I24" s="27">
        <v>11606.4</v>
      </c>
      <c r="J24" s="27">
        <v>2901.6</v>
      </c>
      <c r="K24" s="27">
        <v>2901.6</v>
      </c>
      <c r="L24" s="27">
        <v>11606.4</v>
      </c>
      <c r="M24" s="39" t="s">
        <v>79</v>
      </c>
    </row>
    <row r="25" s="5" customFormat="1" ht="30" customHeight="1" spans="1:13">
      <c r="A25" s="25">
        <v>18</v>
      </c>
      <c r="B25" s="25" t="s">
        <v>36</v>
      </c>
      <c r="C25" s="26" t="s">
        <v>80</v>
      </c>
      <c r="D25" s="25" t="s">
        <v>81</v>
      </c>
      <c r="E25" s="25" t="s">
        <v>25</v>
      </c>
      <c r="F25" s="27">
        <v>89.5</v>
      </c>
      <c r="G25" s="27">
        <v>268500</v>
      </c>
      <c r="H25" s="27">
        <v>32220</v>
      </c>
      <c r="I25" s="27">
        <v>12888</v>
      </c>
      <c r="J25" s="27">
        <v>3222</v>
      </c>
      <c r="K25" s="27">
        <v>3222</v>
      </c>
      <c r="L25" s="27">
        <v>12888</v>
      </c>
      <c r="M25" s="39" t="s">
        <v>82</v>
      </c>
    </row>
    <row r="26" s="5" customFormat="1" ht="30" customHeight="1" spans="1:13">
      <c r="A26" s="25">
        <v>19</v>
      </c>
      <c r="B26" s="25" t="s">
        <v>36</v>
      </c>
      <c r="C26" s="26" t="s">
        <v>83</v>
      </c>
      <c r="D26" s="25" t="s">
        <v>84</v>
      </c>
      <c r="E26" s="25" t="s">
        <v>25</v>
      </c>
      <c r="F26" s="27">
        <v>83.3</v>
      </c>
      <c r="G26" s="27">
        <v>249900</v>
      </c>
      <c r="H26" s="27">
        <v>29988</v>
      </c>
      <c r="I26" s="27">
        <v>11995.2</v>
      </c>
      <c r="J26" s="27">
        <v>2998.8</v>
      </c>
      <c r="K26" s="27">
        <v>2998.8</v>
      </c>
      <c r="L26" s="27">
        <v>11995.2</v>
      </c>
      <c r="M26" s="39" t="s">
        <v>85</v>
      </c>
    </row>
    <row r="27" s="5" customFormat="1" ht="30" customHeight="1" spans="1:13">
      <c r="A27" s="25">
        <v>20</v>
      </c>
      <c r="B27" s="25" t="s">
        <v>36</v>
      </c>
      <c r="C27" s="26" t="s">
        <v>86</v>
      </c>
      <c r="D27" s="25" t="s">
        <v>87</v>
      </c>
      <c r="E27" s="25" t="s">
        <v>25</v>
      </c>
      <c r="F27" s="27">
        <v>93.7</v>
      </c>
      <c r="G27" s="27">
        <v>281100</v>
      </c>
      <c r="H27" s="27">
        <v>33732</v>
      </c>
      <c r="I27" s="27">
        <v>13492.8</v>
      </c>
      <c r="J27" s="27">
        <v>3373.2</v>
      </c>
      <c r="K27" s="27">
        <v>3373.2</v>
      </c>
      <c r="L27" s="27">
        <v>13492.8</v>
      </c>
      <c r="M27" s="39" t="s">
        <v>88</v>
      </c>
    </row>
    <row r="28" s="5" customFormat="1" ht="30" customHeight="1" spans="1:13">
      <c r="A28" s="25">
        <v>21</v>
      </c>
      <c r="B28" s="25" t="s">
        <v>89</v>
      </c>
      <c r="C28" s="26" t="s">
        <v>90</v>
      </c>
      <c r="D28" s="25" t="s">
        <v>91</v>
      </c>
      <c r="E28" s="25" t="s">
        <v>92</v>
      </c>
      <c r="F28" s="27">
        <v>6.7</v>
      </c>
      <c r="G28" s="27">
        <v>20100</v>
      </c>
      <c r="H28" s="27">
        <v>2412</v>
      </c>
      <c r="I28" s="27">
        <v>964.8</v>
      </c>
      <c r="J28" s="27">
        <v>241.2</v>
      </c>
      <c r="K28" s="27">
        <v>241.2</v>
      </c>
      <c r="L28" s="27">
        <v>964.8</v>
      </c>
      <c r="M28" s="39" t="s">
        <v>93</v>
      </c>
    </row>
    <row r="29" s="5" customFormat="1" ht="30" customHeight="1" spans="1:13">
      <c r="A29" s="25">
        <v>22</v>
      </c>
      <c r="B29" s="25" t="s">
        <v>94</v>
      </c>
      <c r="C29" s="26" t="s">
        <v>95</v>
      </c>
      <c r="D29" s="25" t="s">
        <v>96</v>
      </c>
      <c r="E29" s="25" t="s">
        <v>64</v>
      </c>
      <c r="F29" s="27">
        <v>200</v>
      </c>
      <c r="G29" s="27">
        <v>600000</v>
      </c>
      <c r="H29" s="27">
        <v>72000</v>
      </c>
      <c r="I29" s="27">
        <v>28800</v>
      </c>
      <c r="J29" s="27">
        <v>7200</v>
      </c>
      <c r="K29" s="27">
        <v>7200</v>
      </c>
      <c r="L29" s="27">
        <v>28800</v>
      </c>
      <c r="M29" s="39" t="s">
        <v>97</v>
      </c>
    </row>
    <row r="30" s="5" customFormat="1" ht="30" customHeight="1" spans="1:13">
      <c r="A30" s="25">
        <v>23</v>
      </c>
      <c r="B30" s="25" t="s">
        <v>98</v>
      </c>
      <c r="C30" s="26" t="s">
        <v>99</v>
      </c>
      <c r="D30" s="25" t="s">
        <v>100</v>
      </c>
      <c r="E30" s="25" t="s">
        <v>25</v>
      </c>
      <c r="F30" s="27">
        <v>58.3</v>
      </c>
      <c r="G30" s="27">
        <v>174900</v>
      </c>
      <c r="H30" s="27">
        <v>20988</v>
      </c>
      <c r="I30" s="27">
        <v>8395.2</v>
      </c>
      <c r="J30" s="27">
        <v>2098.8</v>
      </c>
      <c r="K30" s="27">
        <v>2098.8</v>
      </c>
      <c r="L30" s="27">
        <v>8395.2</v>
      </c>
      <c r="M30" s="39" t="s">
        <v>101</v>
      </c>
    </row>
    <row r="31" s="5" customFormat="1" ht="30" customHeight="1" spans="1:13">
      <c r="A31" s="25">
        <v>24</v>
      </c>
      <c r="B31" s="25" t="s">
        <v>98</v>
      </c>
      <c r="C31" s="26" t="s">
        <v>66</v>
      </c>
      <c r="D31" s="25" t="s">
        <v>102</v>
      </c>
      <c r="E31" s="25" t="s">
        <v>25</v>
      </c>
      <c r="F31" s="27">
        <v>202</v>
      </c>
      <c r="G31" s="27">
        <v>606000</v>
      </c>
      <c r="H31" s="27">
        <v>72720</v>
      </c>
      <c r="I31" s="27">
        <v>29088</v>
      </c>
      <c r="J31" s="27">
        <v>7272</v>
      </c>
      <c r="K31" s="27">
        <v>7272</v>
      </c>
      <c r="L31" s="27">
        <v>29088</v>
      </c>
      <c r="M31" s="39" t="s">
        <v>103</v>
      </c>
    </row>
    <row r="32" s="5" customFormat="1" ht="30" customHeight="1" spans="1:13">
      <c r="A32" s="25">
        <v>25</v>
      </c>
      <c r="B32" s="25" t="s">
        <v>98</v>
      </c>
      <c r="C32" s="26" t="s">
        <v>104</v>
      </c>
      <c r="D32" s="25" t="s">
        <v>105</v>
      </c>
      <c r="E32" s="25" t="s">
        <v>25</v>
      </c>
      <c r="F32" s="27">
        <v>80</v>
      </c>
      <c r="G32" s="27">
        <v>240000</v>
      </c>
      <c r="H32" s="27">
        <v>28800</v>
      </c>
      <c r="I32" s="27">
        <v>11520</v>
      </c>
      <c r="J32" s="27">
        <v>2880</v>
      </c>
      <c r="K32" s="27">
        <v>2880</v>
      </c>
      <c r="L32" s="27">
        <v>11520</v>
      </c>
      <c r="M32" s="39" t="s">
        <v>106</v>
      </c>
    </row>
    <row r="33" s="5" customFormat="1" ht="30" customHeight="1" spans="1:13">
      <c r="A33" s="25">
        <v>26</v>
      </c>
      <c r="B33" s="25" t="s">
        <v>107</v>
      </c>
      <c r="C33" s="26" t="s">
        <v>108</v>
      </c>
      <c r="D33" s="25" t="s">
        <v>109</v>
      </c>
      <c r="E33" s="25" t="s">
        <v>64</v>
      </c>
      <c r="F33" s="27">
        <v>300</v>
      </c>
      <c r="G33" s="27">
        <v>900000</v>
      </c>
      <c r="H33" s="27">
        <v>108000</v>
      </c>
      <c r="I33" s="27">
        <v>43200</v>
      </c>
      <c r="J33" s="27">
        <v>10800</v>
      </c>
      <c r="K33" s="27">
        <v>10800</v>
      </c>
      <c r="L33" s="27">
        <v>43200</v>
      </c>
      <c r="M33" s="39" t="s">
        <v>110</v>
      </c>
    </row>
    <row r="34" s="5" customFormat="1" ht="30" customHeight="1" spans="1:13">
      <c r="A34" s="25">
        <v>27</v>
      </c>
      <c r="B34" s="25" t="s">
        <v>111</v>
      </c>
      <c r="C34" s="26" t="s">
        <v>112</v>
      </c>
      <c r="D34" s="25" t="s">
        <v>113</v>
      </c>
      <c r="E34" s="25" t="s">
        <v>34</v>
      </c>
      <c r="F34" s="27">
        <v>23</v>
      </c>
      <c r="G34" s="27">
        <v>69000</v>
      </c>
      <c r="H34" s="27">
        <v>8280</v>
      </c>
      <c r="I34" s="27">
        <v>3312</v>
      </c>
      <c r="J34" s="27">
        <v>828</v>
      </c>
      <c r="K34" s="27">
        <v>828</v>
      </c>
      <c r="L34" s="27">
        <v>3312</v>
      </c>
      <c r="M34" s="39" t="s">
        <v>114</v>
      </c>
    </row>
    <row r="35" s="5" customFormat="1" ht="30" customHeight="1" spans="1:13">
      <c r="A35" s="25">
        <v>28</v>
      </c>
      <c r="B35" s="25" t="s">
        <v>115</v>
      </c>
      <c r="C35" s="26" t="s">
        <v>116</v>
      </c>
      <c r="D35" s="25" t="s">
        <v>117</v>
      </c>
      <c r="E35" s="25" t="s">
        <v>34</v>
      </c>
      <c r="F35" s="27">
        <v>21</v>
      </c>
      <c r="G35" s="27">
        <v>63000</v>
      </c>
      <c r="H35" s="27">
        <v>7560</v>
      </c>
      <c r="I35" s="27">
        <v>3024</v>
      </c>
      <c r="J35" s="27">
        <v>756</v>
      </c>
      <c r="K35" s="27">
        <v>756</v>
      </c>
      <c r="L35" s="27">
        <v>3024</v>
      </c>
      <c r="M35" s="39" t="s">
        <v>118</v>
      </c>
    </row>
    <row r="36" ht="73.5" customHeight="1" spans="1:13">
      <c r="A36" s="28" t="s">
        <v>119</v>
      </c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40"/>
    </row>
    <row r="37" spans="6:9">
      <c r="F37" s="29"/>
      <c r="G37" s="29"/>
      <c r="H37" s="29"/>
      <c r="I37" s="29"/>
    </row>
    <row r="38" ht="30" customHeight="1" spans="1:13">
      <c r="A38" s="42"/>
      <c r="B38" s="42"/>
      <c r="C38" s="42"/>
      <c r="D38" s="42" t="s">
        <v>120</v>
      </c>
      <c r="E38" s="42"/>
      <c r="F38" s="42"/>
      <c r="G38" s="42"/>
      <c r="H38" s="42"/>
      <c r="I38" s="42"/>
      <c r="J38" s="42" t="s">
        <v>121</v>
      </c>
      <c r="K38" s="42"/>
      <c r="L38" s="45"/>
      <c r="M38" s="46"/>
    </row>
    <row r="39" ht="30" customHeight="1" spans="1:13">
      <c r="A39" s="42"/>
      <c r="B39" s="42"/>
      <c r="C39" s="42"/>
      <c r="D39" s="42" t="s">
        <v>122</v>
      </c>
      <c r="E39" s="42"/>
      <c r="F39" s="42"/>
      <c r="G39" s="42"/>
      <c r="H39" s="42"/>
      <c r="I39" s="42"/>
      <c r="J39" s="42" t="s">
        <v>123</v>
      </c>
      <c r="K39" s="42"/>
      <c r="L39" s="45"/>
      <c r="M39" s="46"/>
    </row>
    <row r="40" ht="22.5" customHeight="1" spans="1:13">
      <c r="A40" s="42"/>
      <c r="B40" s="42"/>
      <c r="C40" s="42"/>
      <c r="D40" s="43" t="s">
        <v>124</v>
      </c>
      <c r="E40" s="30"/>
      <c r="F40" s="30"/>
      <c r="G40" s="3"/>
      <c r="H40" s="3"/>
      <c r="I40" s="3"/>
      <c r="J40" s="3" t="s">
        <v>125</v>
      </c>
      <c r="K40" s="3"/>
      <c r="L40" s="45"/>
      <c r="M40" s="46"/>
    </row>
    <row r="41" spans="1:13">
      <c r="A41" s="30"/>
      <c r="B41" s="30"/>
      <c r="C41" s="30"/>
      <c r="D41" s="3"/>
      <c r="E41" s="3"/>
      <c r="F41" s="3"/>
      <c r="G41" s="3"/>
      <c r="H41" s="3"/>
      <c r="I41" s="3"/>
      <c r="J41" s="3"/>
      <c r="K41" s="3"/>
      <c r="L41" s="3"/>
      <c r="M41" s="41"/>
    </row>
    <row r="42" spans="1:13">
      <c r="A42" s="30"/>
      <c r="B42" s="30"/>
      <c r="C42" s="30"/>
      <c r="D42" s="3"/>
      <c r="E42" s="3"/>
      <c r="F42" s="3"/>
      <c r="G42" s="3"/>
      <c r="H42" s="3"/>
      <c r="I42" s="3"/>
      <c r="J42" s="3"/>
      <c r="K42" s="3"/>
      <c r="L42" s="3"/>
      <c r="M42" s="41"/>
    </row>
  </sheetData>
  <sortState ref="B8:M253">
    <sortCondition ref="B8:B253"/>
    <sortCondition ref="D8:D253"/>
  </sortState>
  <mergeCells count="15">
    <mergeCell ref="A2:M2"/>
    <mergeCell ref="I4:L4"/>
    <mergeCell ref="A6:H6"/>
    <mergeCell ref="I6:K6"/>
    <mergeCell ref="A7:E7"/>
    <mergeCell ref="A36:M36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rintOptions horizontalCentered="1"/>
  <pageMargins left="0.314583333333333" right="0.118055555555556" top="0.708333333333333" bottom="0.314583333333333" header="0.314583333333333" footer="0.314583333333333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N38"/>
  <sheetViews>
    <sheetView tabSelected="1" workbookViewId="0">
      <selection activeCell="F7" sqref="F7:L7"/>
    </sheetView>
  </sheetViews>
  <sheetFormatPr defaultColWidth="9" defaultRowHeight="16.5"/>
  <cols>
    <col min="1" max="1" width="6" style="2" customWidth="1"/>
    <col min="2" max="2" width="7.28571428571429" style="2" customWidth="1"/>
    <col min="3" max="3" width="10.2857142857143" style="2" customWidth="1"/>
    <col min="4" max="4" width="30.8571428571429" style="2" customWidth="1"/>
    <col min="5" max="5" width="15.2857142857143" style="2" customWidth="1"/>
    <col min="6" max="6" width="13.1428571428571" style="2" customWidth="1"/>
    <col min="7" max="7" width="16" style="2" customWidth="1"/>
    <col min="8" max="8" width="14.8571428571429" style="2" customWidth="1"/>
    <col min="9" max="12" width="13.7142857142857" style="2" customWidth="1"/>
    <col min="13" max="13" width="26.4285714285714" style="6" customWidth="1"/>
    <col min="14" max="14" width="9.14285714285714" style="2"/>
    <col min="15" max="15" width="9.28571428571429" style="2"/>
    <col min="16" max="16384" width="9.14285714285714" style="2"/>
  </cols>
  <sheetData>
    <row r="1" s="1" customFormat="1" spans="1:13">
      <c r="A1" s="7" t="s">
        <v>126</v>
      </c>
      <c r="B1" s="8"/>
      <c r="C1" s="9"/>
      <c r="D1" s="9"/>
      <c r="E1" s="9"/>
      <c r="F1" s="10"/>
      <c r="G1" s="10"/>
      <c r="H1" s="10"/>
      <c r="I1" s="10"/>
      <c r="J1" s="10"/>
      <c r="K1" s="10"/>
      <c r="L1" s="10"/>
      <c r="M1" s="31"/>
    </row>
    <row r="2" s="2" customFormat="1" ht="36" customHeight="1" spans="1:13">
      <c r="A2" s="11" t="s">
        <v>127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32"/>
    </row>
    <row r="3" s="3" customFormat="1" ht="23" customHeight="1" spans="1:13">
      <c r="A3" s="12" t="s">
        <v>128</v>
      </c>
      <c r="B3" s="13"/>
      <c r="C3" s="14"/>
      <c r="D3" s="14"/>
      <c r="E3" s="14"/>
      <c r="F3" s="15"/>
      <c r="G3" s="15"/>
      <c r="H3" s="16"/>
      <c r="I3" s="16"/>
      <c r="J3" s="16"/>
      <c r="K3" s="16"/>
      <c r="L3" s="16"/>
      <c r="M3" s="33" t="s">
        <v>3</v>
      </c>
    </row>
    <row r="4" s="4" customFormat="1" ht="20.1" customHeight="1" spans="1:13">
      <c r="A4" s="17" t="s">
        <v>4</v>
      </c>
      <c r="B4" s="17" t="s">
        <v>5</v>
      </c>
      <c r="C4" s="17" t="s">
        <v>6</v>
      </c>
      <c r="D4" s="17" t="s">
        <v>7</v>
      </c>
      <c r="E4" s="17" t="s">
        <v>8</v>
      </c>
      <c r="F4" s="17" t="s">
        <v>9</v>
      </c>
      <c r="G4" s="17" t="s">
        <v>10</v>
      </c>
      <c r="H4" s="18" t="s">
        <v>11</v>
      </c>
      <c r="I4" s="34" t="s">
        <v>12</v>
      </c>
      <c r="J4" s="34"/>
      <c r="K4" s="34"/>
      <c r="L4" s="35"/>
      <c r="M4" s="36" t="s">
        <v>13</v>
      </c>
    </row>
    <row r="5" s="4" customFormat="1" ht="20.1" customHeight="1" spans="1:13">
      <c r="A5" s="19"/>
      <c r="B5" s="19"/>
      <c r="C5" s="19"/>
      <c r="D5" s="19"/>
      <c r="E5" s="19"/>
      <c r="F5" s="19"/>
      <c r="G5" s="19"/>
      <c r="H5" s="20"/>
      <c r="I5" s="24" t="s">
        <v>14</v>
      </c>
      <c r="J5" s="24" t="s">
        <v>15</v>
      </c>
      <c r="K5" s="24" t="s">
        <v>16</v>
      </c>
      <c r="L5" s="24" t="s">
        <v>17</v>
      </c>
      <c r="M5" s="37"/>
    </row>
    <row r="6" s="5" customFormat="1" ht="26.25" customHeight="1" spans="1:13">
      <c r="A6" s="21" t="s">
        <v>18</v>
      </c>
      <c r="B6" s="22"/>
      <c r="C6" s="22"/>
      <c r="D6" s="22"/>
      <c r="E6" s="22"/>
      <c r="F6" s="22"/>
      <c r="G6" s="22"/>
      <c r="H6" s="23"/>
      <c r="I6" s="34">
        <f>SUM(I7:K7)</f>
        <v>516337.2</v>
      </c>
      <c r="J6" s="34"/>
      <c r="K6" s="35"/>
      <c r="L6" s="24" t="s">
        <v>19</v>
      </c>
      <c r="M6" s="38" t="s">
        <v>19</v>
      </c>
    </row>
    <row r="7" s="5" customFormat="1" ht="54" customHeight="1" spans="1:13">
      <c r="A7" s="21" t="s">
        <v>20</v>
      </c>
      <c r="B7" s="22"/>
      <c r="C7" s="22"/>
      <c r="D7" s="22"/>
      <c r="E7" s="23"/>
      <c r="F7" s="24">
        <f>SUM(F8:F35)</f>
        <v>2390.45</v>
      </c>
      <c r="G7" s="24">
        <f t="shared" ref="G7:L7" si="0">SUM(G8:G35)</f>
        <v>7171350</v>
      </c>
      <c r="H7" s="24">
        <f t="shared" si="0"/>
        <v>860562</v>
      </c>
      <c r="I7" s="24">
        <f t="shared" si="0"/>
        <v>344224.8</v>
      </c>
      <c r="J7" s="24">
        <f t="shared" si="0"/>
        <v>86056.2</v>
      </c>
      <c r="K7" s="24">
        <f t="shared" si="0"/>
        <v>86056.2</v>
      </c>
      <c r="L7" s="24">
        <f t="shared" si="0"/>
        <v>344224.8</v>
      </c>
      <c r="M7" s="39" t="s">
        <v>129</v>
      </c>
    </row>
    <row r="8" s="5" customFormat="1" ht="30" customHeight="1" spans="1:13">
      <c r="A8" s="25">
        <v>1</v>
      </c>
      <c r="B8" s="25" t="s">
        <v>22</v>
      </c>
      <c r="C8" s="26" t="s">
        <v>23</v>
      </c>
      <c r="D8" s="25" t="s">
        <v>24</v>
      </c>
      <c r="E8" s="25" t="s">
        <v>25</v>
      </c>
      <c r="F8" s="27">
        <v>85</v>
      </c>
      <c r="G8" s="27">
        <v>255000</v>
      </c>
      <c r="H8" s="27">
        <v>30600</v>
      </c>
      <c r="I8" s="27">
        <v>12240</v>
      </c>
      <c r="J8" s="27">
        <v>3060</v>
      </c>
      <c r="K8" s="27">
        <v>3060</v>
      </c>
      <c r="L8" s="27">
        <v>12240</v>
      </c>
      <c r="M8" s="39" t="s">
        <v>26</v>
      </c>
    </row>
    <row r="9" s="5" customFormat="1" ht="30" customHeight="1" spans="1:13">
      <c r="A9" s="25">
        <v>2</v>
      </c>
      <c r="B9" s="25" t="s">
        <v>27</v>
      </c>
      <c r="C9" s="26" t="s">
        <v>28</v>
      </c>
      <c r="D9" s="25" t="s">
        <v>29</v>
      </c>
      <c r="E9" s="25" t="s">
        <v>30</v>
      </c>
      <c r="F9" s="27">
        <v>85</v>
      </c>
      <c r="G9" s="27">
        <v>255000</v>
      </c>
      <c r="H9" s="27">
        <v>30600</v>
      </c>
      <c r="I9" s="27">
        <v>12240</v>
      </c>
      <c r="J9" s="27">
        <v>3060</v>
      </c>
      <c r="K9" s="27">
        <v>3060</v>
      </c>
      <c r="L9" s="27">
        <v>12240</v>
      </c>
      <c r="M9" s="39" t="s">
        <v>31</v>
      </c>
    </row>
    <row r="10" s="5" customFormat="1" ht="30" customHeight="1" spans="1:13">
      <c r="A10" s="25">
        <v>3</v>
      </c>
      <c r="B10" s="25" t="s">
        <v>27</v>
      </c>
      <c r="C10" s="26" t="s">
        <v>32</v>
      </c>
      <c r="D10" s="25" t="s">
        <v>33</v>
      </c>
      <c r="E10" s="25" t="s">
        <v>34</v>
      </c>
      <c r="F10" s="27">
        <v>32</v>
      </c>
      <c r="G10" s="27">
        <v>96000</v>
      </c>
      <c r="H10" s="27">
        <v>11520</v>
      </c>
      <c r="I10" s="27">
        <v>4608</v>
      </c>
      <c r="J10" s="27">
        <v>1152</v>
      </c>
      <c r="K10" s="27">
        <v>1152</v>
      </c>
      <c r="L10" s="27">
        <v>4608</v>
      </c>
      <c r="M10" s="39" t="s">
        <v>35</v>
      </c>
    </row>
    <row r="11" s="5" customFormat="1" ht="22" customHeight="1" spans="1:13">
      <c r="A11" s="25">
        <v>4</v>
      </c>
      <c r="B11" s="25" t="s">
        <v>36</v>
      </c>
      <c r="C11" s="26" t="s">
        <v>66</v>
      </c>
      <c r="D11" s="25" t="s">
        <v>67</v>
      </c>
      <c r="E11" s="25" t="s">
        <v>39</v>
      </c>
      <c r="F11" s="27">
        <v>76</v>
      </c>
      <c r="G11" s="27">
        <v>228000</v>
      </c>
      <c r="H11" s="27">
        <v>27360</v>
      </c>
      <c r="I11" s="27">
        <v>10944</v>
      </c>
      <c r="J11" s="27">
        <v>2736</v>
      </c>
      <c r="K11" s="27">
        <v>2736</v>
      </c>
      <c r="L11" s="27">
        <v>10944</v>
      </c>
      <c r="M11" s="39" t="s">
        <v>68</v>
      </c>
    </row>
    <row r="12" s="5" customFormat="1" ht="22" customHeight="1" spans="1:13">
      <c r="A12" s="25">
        <v>5</v>
      </c>
      <c r="B12" s="25" t="s">
        <v>36</v>
      </c>
      <c r="C12" s="26" t="s">
        <v>44</v>
      </c>
      <c r="D12" s="25" t="s">
        <v>45</v>
      </c>
      <c r="E12" s="25" t="s">
        <v>39</v>
      </c>
      <c r="F12" s="27">
        <v>86</v>
      </c>
      <c r="G12" s="27">
        <v>258000</v>
      </c>
      <c r="H12" s="27">
        <v>30960</v>
      </c>
      <c r="I12" s="27">
        <v>12384</v>
      </c>
      <c r="J12" s="27">
        <v>3096</v>
      </c>
      <c r="K12" s="27">
        <v>3096</v>
      </c>
      <c r="L12" s="27">
        <v>12384</v>
      </c>
      <c r="M12" s="39" t="s">
        <v>46</v>
      </c>
    </row>
    <row r="13" s="5" customFormat="1" ht="22" customHeight="1" spans="1:13">
      <c r="A13" s="25">
        <v>6</v>
      </c>
      <c r="B13" s="25" t="s">
        <v>36</v>
      </c>
      <c r="C13" s="26" t="s">
        <v>37</v>
      </c>
      <c r="D13" s="25" t="s">
        <v>38</v>
      </c>
      <c r="E13" s="25" t="s">
        <v>39</v>
      </c>
      <c r="F13" s="27">
        <v>77</v>
      </c>
      <c r="G13" s="27">
        <v>231000</v>
      </c>
      <c r="H13" s="27">
        <v>27720</v>
      </c>
      <c r="I13" s="27">
        <v>11088</v>
      </c>
      <c r="J13" s="27">
        <v>2772</v>
      </c>
      <c r="K13" s="27">
        <v>2772</v>
      </c>
      <c r="L13" s="27">
        <v>11088</v>
      </c>
      <c r="M13" s="39" t="s">
        <v>40</v>
      </c>
    </row>
    <row r="14" s="5" customFormat="1" ht="22" customHeight="1" spans="1:13">
      <c r="A14" s="25">
        <v>7</v>
      </c>
      <c r="B14" s="25" t="s">
        <v>36</v>
      </c>
      <c r="C14" s="26" t="s">
        <v>53</v>
      </c>
      <c r="D14" s="25" t="s">
        <v>54</v>
      </c>
      <c r="E14" s="25" t="s">
        <v>39</v>
      </c>
      <c r="F14" s="27">
        <v>88</v>
      </c>
      <c r="G14" s="27">
        <v>264000</v>
      </c>
      <c r="H14" s="27">
        <v>31680</v>
      </c>
      <c r="I14" s="27">
        <v>12672</v>
      </c>
      <c r="J14" s="27">
        <v>3168</v>
      </c>
      <c r="K14" s="27">
        <v>3168</v>
      </c>
      <c r="L14" s="27">
        <v>12672</v>
      </c>
      <c r="M14" s="39" t="s">
        <v>55</v>
      </c>
    </row>
    <row r="15" s="5" customFormat="1" ht="22" customHeight="1" spans="1:13">
      <c r="A15" s="25">
        <v>8</v>
      </c>
      <c r="B15" s="25" t="s">
        <v>36</v>
      </c>
      <c r="C15" s="26" t="s">
        <v>71</v>
      </c>
      <c r="D15" s="25" t="s">
        <v>72</v>
      </c>
      <c r="E15" s="25" t="s">
        <v>39</v>
      </c>
      <c r="F15" s="27">
        <v>82</v>
      </c>
      <c r="G15" s="27">
        <v>246000</v>
      </c>
      <c r="H15" s="27">
        <v>29520</v>
      </c>
      <c r="I15" s="27">
        <v>11808</v>
      </c>
      <c r="J15" s="27">
        <v>2952</v>
      </c>
      <c r="K15" s="27">
        <v>2952</v>
      </c>
      <c r="L15" s="27">
        <v>11808</v>
      </c>
      <c r="M15" s="39" t="s">
        <v>73</v>
      </c>
    </row>
    <row r="16" s="5" customFormat="1" ht="22" customHeight="1" spans="1:13">
      <c r="A16" s="25">
        <v>9</v>
      </c>
      <c r="B16" s="25" t="s">
        <v>36</v>
      </c>
      <c r="C16" s="26" t="s">
        <v>69</v>
      </c>
      <c r="D16" s="25" t="s">
        <v>70</v>
      </c>
      <c r="E16" s="25" t="s">
        <v>39</v>
      </c>
      <c r="F16" s="27">
        <v>84</v>
      </c>
      <c r="G16" s="27">
        <v>252000</v>
      </c>
      <c r="H16" s="27">
        <v>30240</v>
      </c>
      <c r="I16" s="27">
        <v>12096</v>
      </c>
      <c r="J16" s="27">
        <v>3024</v>
      </c>
      <c r="K16" s="27">
        <v>3024</v>
      </c>
      <c r="L16" s="27">
        <v>12096</v>
      </c>
      <c r="M16" s="39" t="s">
        <v>52</v>
      </c>
    </row>
    <row r="17" s="5" customFormat="1" ht="22" customHeight="1" spans="1:13">
      <c r="A17" s="25">
        <v>10</v>
      </c>
      <c r="B17" s="25" t="s">
        <v>36</v>
      </c>
      <c r="C17" s="26" t="s">
        <v>56</v>
      </c>
      <c r="D17" s="25" t="s">
        <v>57</v>
      </c>
      <c r="E17" s="25" t="s">
        <v>39</v>
      </c>
      <c r="F17" s="27">
        <v>78</v>
      </c>
      <c r="G17" s="27">
        <v>234000</v>
      </c>
      <c r="H17" s="27">
        <v>28080</v>
      </c>
      <c r="I17" s="27">
        <v>11232</v>
      </c>
      <c r="J17" s="27">
        <v>2808</v>
      </c>
      <c r="K17" s="27">
        <v>2808</v>
      </c>
      <c r="L17" s="27">
        <v>11232</v>
      </c>
      <c r="M17" s="39" t="s">
        <v>58</v>
      </c>
    </row>
    <row r="18" s="5" customFormat="1" ht="22" customHeight="1" spans="1:13">
      <c r="A18" s="25">
        <v>11</v>
      </c>
      <c r="B18" s="25" t="s">
        <v>36</v>
      </c>
      <c r="C18" s="26" t="s">
        <v>47</v>
      </c>
      <c r="D18" s="25" t="s">
        <v>48</v>
      </c>
      <c r="E18" s="25" t="s">
        <v>39</v>
      </c>
      <c r="F18" s="27">
        <v>24.35</v>
      </c>
      <c r="G18" s="27">
        <v>73050</v>
      </c>
      <c r="H18" s="27">
        <v>8766</v>
      </c>
      <c r="I18" s="27">
        <v>3506.4</v>
      </c>
      <c r="J18" s="27">
        <v>876.6</v>
      </c>
      <c r="K18" s="27">
        <v>876.6</v>
      </c>
      <c r="L18" s="27">
        <v>3506.4</v>
      </c>
      <c r="M18" s="39" t="s">
        <v>49</v>
      </c>
    </row>
    <row r="19" s="5" customFormat="1" ht="22" customHeight="1" spans="1:13">
      <c r="A19" s="25">
        <v>12</v>
      </c>
      <c r="B19" s="25" t="s">
        <v>36</v>
      </c>
      <c r="C19" s="26" t="s">
        <v>50</v>
      </c>
      <c r="D19" s="25" t="s">
        <v>51</v>
      </c>
      <c r="E19" s="25" t="s">
        <v>39</v>
      </c>
      <c r="F19" s="27">
        <v>84</v>
      </c>
      <c r="G19" s="27">
        <v>252000</v>
      </c>
      <c r="H19" s="27">
        <v>30240</v>
      </c>
      <c r="I19" s="27">
        <v>12096</v>
      </c>
      <c r="J19" s="27">
        <v>3024</v>
      </c>
      <c r="K19" s="27">
        <v>3024</v>
      </c>
      <c r="L19" s="27">
        <v>12096</v>
      </c>
      <c r="M19" s="39" t="s">
        <v>52</v>
      </c>
    </row>
    <row r="20" s="5" customFormat="1" ht="22" customHeight="1" spans="1:13">
      <c r="A20" s="25">
        <v>13</v>
      </c>
      <c r="B20" s="25" t="s">
        <v>36</v>
      </c>
      <c r="C20" s="26" t="s">
        <v>62</v>
      </c>
      <c r="D20" s="25" t="s">
        <v>63</v>
      </c>
      <c r="E20" s="25" t="s">
        <v>64</v>
      </c>
      <c r="F20" s="27">
        <v>64.8</v>
      </c>
      <c r="G20" s="27">
        <v>194400</v>
      </c>
      <c r="H20" s="27">
        <v>23328</v>
      </c>
      <c r="I20" s="27">
        <v>9331.2</v>
      </c>
      <c r="J20" s="27">
        <v>2332.8</v>
      </c>
      <c r="K20" s="27">
        <v>2332.8</v>
      </c>
      <c r="L20" s="27">
        <v>9331.2</v>
      </c>
      <c r="M20" s="39" t="s">
        <v>65</v>
      </c>
    </row>
    <row r="21" s="5" customFormat="1" ht="22" customHeight="1" spans="1:13">
      <c r="A21" s="25">
        <v>14</v>
      </c>
      <c r="B21" s="25" t="s">
        <v>36</v>
      </c>
      <c r="C21" s="26" t="s">
        <v>86</v>
      </c>
      <c r="D21" s="25" t="s">
        <v>87</v>
      </c>
      <c r="E21" s="25" t="s">
        <v>25</v>
      </c>
      <c r="F21" s="27">
        <v>93.7</v>
      </c>
      <c r="G21" s="27">
        <v>281100</v>
      </c>
      <c r="H21" s="27">
        <v>33732</v>
      </c>
      <c r="I21" s="27">
        <v>13492.8</v>
      </c>
      <c r="J21" s="27">
        <v>3373.2</v>
      </c>
      <c r="K21" s="27">
        <v>3373.2</v>
      </c>
      <c r="L21" s="27">
        <v>13492.8</v>
      </c>
      <c r="M21" s="39" t="s">
        <v>88</v>
      </c>
    </row>
    <row r="22" s="5" customFormat="1" ht="22" customHeight="1" spans="1:13">
      <c r="A22" s="25">
        <v>15</v>
      </c>
      <c r="B22" s="25" t="s">
        <v>36</v>
      </c>
      <c r="C22" s="26" t="s">
        <v>83</v>
      </c>
      <c r="D22" s="25" t="s">
        <v>84</v>
      </c>
      <c r="E22" s="25" t="s">
        <v>25</v>
      </c>
      <c r="F22" s="27">
        <v>83.3</v>
      </c>
      <c r="G22" s="27">
        <v>249900</v>
      </c>
      <c r="H22" s="27">
        <v>29988</v>
      </c>
      <c r="I22" s="27">
        <v>11995.2</v>
      </c>
      <c r="J22" s="27">
        <v>2998.8</v>
      </c>
      <c r="K22" s="27">
        <v>2998.8</v>
      </c>
      <c r="L22" s="27">
        <v>11995.2</v>
      </c>
      <c r="M22" s="39" t="s">
        <v>85</v>
      </c>
    </row>
    <row r="23" s="5" customFormat="1" ht="22" customHeight="1" spans="1:13">
      <c r="A23" s="25">
        <v>16</v>
      </c>
      <c r="B23" s="25" t="s">
        <v>36</v>
      </c>
      <c r="C23" s="26" t="s">
        <v>77</v>
      </c>
      <c r="D23" s="25" t="s">
        <v>78</v>
      </c>
      <c r="E23" s="25" t="s">
        <v>25</v>
      </c>
      <c r="F23" s="27">
        <v>80.6</v>
      </c>
      <c r="G23" s="27">
        <v>241800</v>
      </c>
      <c r="H23" s="27">
        <v>29016</v>
      </c>
      <c r="I23" s="27">
        <v>11606.4</v>
      </c>
      <c r="J23" s="27">
        <v>2901.6</v>
      </c>
      <c r="K23" s="27">
        <v>2901.6</v>
      </c>
      <c r="L23" s="27">
        <v>11606.4</v>
      </c>
      <c r="M23" s="39" t="s">
        <v>79</v>
      </c>
    </row>
    <row r="24" s="5" customFormat="1" ht="22" customHeight="1" spans="1:13">
      <c r="A24" s="25">
        <v>17</v>
      </c>
      <c r="B24" s="25" t="s">
        <v>36</v>
      </c>
      <c r="C24" s="26" t="s">
        <v>74</v>
      </c>
      <c r="D24" s="25" t="s">
        <v>75</v>
      </c>
      <c r="E24" s="25" t="s">
        <v>25</v>
      </c>
      <c r="F24" s="27">
        <v>98</v>
      </c>
      <c r="G24" s="27">
        <v>294000</v>
      </c>
      <c r="H24" s="27">
        <v>35280</v>
      </c>
      <c r="I24" s="27">
        <v>14112</v>
      </c>
      <c r="J24" s="27">
        <v>3528</v>
      </c>
      <c r="K24" s="27">
        <v>3528</v>
      </c>
      <c r="L24" s="27">
        <v>14112</v>
      </c>
      <c r="M24" s="39" t="s">
        <v>76</v>
      </c>
    </row>
    <row r="25" s="5" customFormat="1" ht="22" customHeight="1" spans="1:13">
      <c r="A25" s="25">
        <v>18</v>
      </c>
      <c r="B25" s="25" t="s">
        <v>36</v>
      </c>
      <c r="C25" s="26" t="s">
        <v>59</v>
      </c>
      <c r="D25" s="25" t="s">
        <v>60</v>
      </c>
      <c r="E25" s="25" t="s">
        <v>25</v>
      </c>
      <c r="F25" s="27">
        <v>34.2</v>
      </c>
      <c r="G25" s="27">
        <v>102600</v>
      </c>
      <c r="H25" s="27">
        <v>12312</v>
      </c>
      <c r="I25" s="27">
        <v>4924.8</v>
      </c>
      <c r="J25" s="27">
        <v>1231.2</v>
      </c>
      <c r="K25" s="27">
        <v>1231.2</v>
      </c>
      <c r="L25" s="27">
        <v>4924.8</v>
      </c>
      <c r="M25" s="39" t="s">
        <v>61</v>
      </c>
    </row>
    <row r="26" s="5" customFormat="1" ht="22" customHeight="1" spans="1:13">
      <c r="A26" s="25">
        <v>19</v>
      </c>
      <c r="B26" s="25" t="s">
        <v>36</v>
      </c>
      <c r="C26" s="26" t="s">
        <v>80</v>
      </c>
      <c r="D26" s="25" t="s">
        <v>81</v>
      </c>
      <c r="E26" s="25" t="s">
        <v>25</v>
      </c>
      <c r="F26" s="27">
        <v>89.5</v>
      </c>
      <c r="G26" s="27">
        <v>268500</v>
      </c>
      <c r="H26" s="27">
        <v>32220</v>
      </c>
      <c r="I26" s="27">
        <v>12888</v>
      </c>
      <c r="J26" s="27">
        <v>3222</v>
      </c>
      <c r="K26" s="27">
        <v>3222</v>
      </c>
      <c r="L26" s="27">
        <v>12888</v>
      </c>
      <c r="M26" s="39" t="s">
        <v>82</v>
      </c>
    </row>
    <row r="27" s="5" customFormat="1" ht="22" customHeight="1" spans="1:13">
      <c r="A27" s="25">
        <v>20</v>
      </c>
      <c r="B27" s="25" t="s">
        <v>36</v>
      </c>
      <c r="C27" s="26" t="s">
        <v>41</v>
      </c>
      <c r="D27" s="25" t="s">
        <v>42</v>
      </c>
      <c r="E27" s="25" t="s">
        <v>25</v>
      </c>
      <c r="F27" s="27">
        <v>74</v>
      </c>
      <c r="G27" s="27">
        <v>222000</v>
      </c>
      <c r="H27" s="27">
        <v>26640</v>
      </c>
      <c r="I27" s="27">
        <v>10656</v>
      </c>
      <c r="J27" s="27">
        <v>2664</v>
      </c>
      <c r="K27" s="27">
        <v>2664</v>
      </c>
      <c r="L27" s="27">
        <v>10656</v>
      </c>
      <c r="M27" s="39" t="s">
        <v>43</v>
      </c>
    </row>
    <row r="28" s="5" customFormat="1" ht="30" customHeight="1" spans="1:13">
      <c r="A28" s="25">
        <v>21</v>
      </c>
      <c r="B28" s="25" t="s">
        <v>89</v>
      </c>
      <c r="C28" s="26" t="s">
        <v>90</v>
      </c>
      <c r="D28" s="25" t="s">
        <v>91</v>
      </c>
      <c r="E28" s="25" t="s">
        <v>92</v>
      </c>
      <c r="F28" s="27">
        <v>6.7</v>
      </c>
      <c r="G28" s="27">
        <v>20100</v>
      </c>
      <c r="H28" s="27">
        <v>2412</v>
      </c>
      <c r="I28" s="27">
        <v>964.8</v>
      </c>
      <c r="J28" s="27">
        <v>241.2</v>
      </c>
      <c r="K28" s="27">
        <v>241.2</v>
      </c>
      <c r="L28" s="27">
        <v>964.8</v>
      </c>
      <c r="M28" s="39" t="s">
        <v>93</v>
      </c>
    </row>
    <row r="29" s="5" customFormat="1" ht="50" customHeight="1" spans="1:13">
      <c r="A29" s="25">
        <v>22</v>
      </c>
      <c r="B29" s="25" t="s">
        <v>94</v>
      </c>
      <c r="C29" s="26" t="s">
        <v>95</v>
      </c>
      <c r="D29" s="25" t="s">
        <v>96</v>
      </c>
      <c r="E29" s="25" t="s">
        <v>64</v>
      </c>
      <c r="F29" s="27">
        <v>200</v>
      </c>
      <c r="G29" s="27">
        <v>600000</v>
      </c>
      <c r="H29" s="27">
        <v>72000</v>
      </c>
      <c r="I29" s="27">
        <v>28800</v>
      </c>
      <c r="J29" s="27">
        <v>7200</v>
      </c>
      <c r="K29" s="27">
        <v>7200</v>
      </c>
      <c r="L29" s="27">
        <v>28800</v>
      </c>
      <c r="M29" s="39" t="s">
        <v>97</v>
      </c>
    </row>
    <row r="30" s="5" customFormat="1" ht="30" customHeight="1" spans="1:13">
      <c r="A30" s="25">
        <v>23</v>
      </c>
      <c r="B30" s="25" t="s">
        <v>98</v>
      </c>
      <c r="C30" s="26" t="s">
        <v>104</v>
      </c>
      <c r="D30" s="25" t="s">
        <v>105</v>
      </c>
      <c r="E30" s="25" t="s">
        <v>25</v>
      </c>
      <c r="F30" s="27">
        <v>80</v>
      </c>
      <c r="G30" s="27">
        <v>240000</v>
      </c>
      <c r="H30" s="27">
        <v>28800</v>
      </c>
      <c r="I30" s="27">
        <v>11520</v>
      </c>
      <c r="J30" s="27">
        <v>2880</v>
      </c>
      <c r="K30" s="27">
        <v>2880</v>
      </c>
      <c r="L30" s="27">
        <v>11520</v>
      </c>
      <c r="M30" s="39" t="s">
        <v>106</v>
      </c>
    </row>
    <row r="31" s="5" customFormat="1" ht="30" customHeight="1" spans="1:13">
      <c r="A31" s="25">
        <v>24</v>
      </c>
      <c r="B31" s="25" t="s">
        <v>98</v>
      </c>
      <c r="C31" s="26" t="s">
        <v>99</v>
      </c>
      <c r="D31" s="25" t="s">
        <v>100</v>
      </c>
      <c r="E31" s="25" t="s">
        <v>25</v>
      </c>
      <c r="F31" s="27">
        <v>58.3</v>
      </c>
      <c r="G31" s="27">
        <v>174900</v>
      </c>
      <c r="H31" s="27">
        <v>20988</v>
      </c>
      <c r="I31" s="27">
        <v>8395.2</v>
      </c>
      <c r="J31" s="27">
        <v>2098.8</v>
      </c>
      <c r="K31" s="27">
        <v>2098.8</v>
      </c>
      <c r="L31" s="27">
        <v>8395.2</v>
      </c>
      <c r="M31" s="39" t="s">
        <v>101</v>
      </c>
    </row>
    <row r="32" s="5" customFormat="1" ht="30" customHeight="1" spans="1:13">
      <c r="A32" s="25">
        <v>25</v>
      </c>
      <c r="B32" s="25" t="s">
        <v>98</v>
      </c>
      <c r="C32" s="26" t="s">
        <v>66</v>
      </c>
      <c r="D32" s="25" t="s">
        <v>102</v>
      </c>
      <c r="E32" s="25" t="s">
        <v>25</v>
      </c>
      <c r="F32" s="27">
        <v>202</v>
      </c>
      <c r="G32" s="27">
        <v>606000</v>
      </c>
      <c r="H32" s="27">
        <v>72720</v>
      </c>
      <c r="I32" s="27">
        <v>29088</v>
      </c>
      <c r="J32" s="27">
        <v>7272</v>
      </c>
      <c r="K32" s="27">
        <v>7272</v>
      </c>
      <c r="L32" s="27">
        <v>29088</v>
      </c>
      <c r="M32" s="39" t="s">
        <v>103</v>
      </c>
    </row>
    <row r="33" s="5" customFormat="1" ht="30" customHeight="1" spans="1:13">
      <c r="A33" s="25">
        <v>26</v>
      </c>
      <c r="B33" s="25" t="s">
        <v>107</v>
      </c>
      <c r="C33" s="26" t="s">
        <v>108</v>
      </c>
      <c r="D33" s="25" t="s">
        <v>109</v>
      </c>
      <c r="E33" s="25" t="s">
        <v>64</v>
      </c>
      <c r="F33" s="27">
        <v>300</v>
      </c>
      <c r="G33" s="27">
        <v>900000</v>
      </c>
      <c r="H33" s="27">
        <v>108000</v>
      </c>
      <c r="I33" s="27">
        <v>43200</v>
      </c>
      <c r="J33" s="27">
        <v>10800</v>
      </c>
      <c r="K33" s="27">
        <v>10800</v>
      </c>
      <c r="L33" s="27">
        <v>43200</v>
      </c>
      <c r="M33" s="39" t="s">
        <v>110</v>
      </c>
    </row>
    <row r="34" s="5" customFormat="1" ht="30" customHeight="1" spans="1:13">
      <c r="A34" s="25">
        <v>27</v>
      </c>
      <c r="B34" s="25" t="s">
        <v>111</v>
      </c>
      <c r="C34" s="26" t="s">
        <v>112</v>
      </c>
      <c r="D34" s="25" t="s">
        <v>113</v>
      </c>
      <c r="E34" s="25" t="s">
        <v>34</v>
      </c>
      <c r="F34" s="27">
        <v>23</v>
      </c>
      <c r="G34" s="27">
        <v>69000</v>
      </c>
      <c r="H34" s="27">
        <v>8280</v>
      </c>
      <c r="I34" s="27">
        <v>3312</v>
      </c>
      <c r="J34" s="27">
        <v>828</v>
      </c>
      <c r="K34" s="27">
        <v>828</v>
      </c>
      <c r="L34" s="27">
        <v>3312</v>
      </c>
      <c r="M34" s="39" t="s">
        <v>114</v>
      </c>
    </row>
    <row r="35" s="5" customFormat="1" ht="30" customHeight="1" spans="1:13">
      <c r="A35" s="25">
        <v>28</v>
      </c>
      <c r="B35" s="25" t="s">
        <v>115</v>
      </c>
      <c r="C35" s="26" t="s">
        <v>116</v>
      </c>
      <c r="D35" s="25" t="s">
        <v>117</v>
      </c>
      <c r="E35" s="25" t="s">
        <v>34</v>
      </c>
      <c r="F35" s="27">
        <v>21</v>
      </c>
      <c r="G35" s="27">
        <v>63000</v>
      </c>
      <c r="H35" s="27">
        <v>7560</v>
      </c>
      <c r="I35" s="27">
        <v>3024</v>
      </c>
      <c r="J35" s="27">
        <v>756</v>
      </c>
      <c r="K35" s="27">
        <v>756</v>
      </c>
      <c r="L35" s="27">
        <v>3024</v>
      </c>
      <c r="M35" s="39" t="s">
        <v>118</v>
      </c>
    </row>
    <row r="36" ht="73.5" customHeight="1" spans="1:14">
      <c r="A36" s="28" t="s">
        <v>119</v>
      </c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40"/>
      <c r="N36" s="5"/>
    </row>
    <row r="37" spans="6:9">
      <c r="F37" s="29"/>
      <c r="G37" s="29"/>
      <c r="H37" s="29"/>
      <c r="I37" s="29"/>
    </row>
    <row r="38" spans="1:13">
      <c r="A38" s="30"/>
      <c r="B38" s="30"/>
      <c r="C38" s="30"/>
      <c r="D38" s="3"/>
      <c r="E38" s="3"/>
      <c r="F38" s="3"/>
      <c r="G38" s="3"/>
      <c r="H38" s="3"/>
      <c r="I38" s="3"/>
      <c r="J38" s="3"/>
      <c r="K38" s="3"/>
      <c r="L38" s="3"/>
      <c r="M38" s="41"/>
    </row>
  </sheetData>
  <mergeCells count="15">
    <mergeCell ref="A2:M2"/>
    <mergeCell ref="I4:L4"/>
    <mergeCell ref="A6:H6"/>
    <mergeCell ref="I6:K6"/>
    <mergeCell ref="A7:E7"/>
    <mergeCell ref="A36:M36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rintOptions horizontalCentered="1"/>
  <pageMargins left="0.314583333333333" right="0.118055555555556" top="0.708333333333333" bottom="0.314583333333333" header="0.314583333333333" footer="0.314583333333333"/>
  <pageSetup paperSize="9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承保清单（总）</vt:lpstr>
      <vt:lpstr>承保清单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金金</cp:lastModifiedBy>
  <dcterms:created xsi:type="dcterms:W3CDTF">2021-11-18T08:29:00Z</dcterms:created>
  <dcterms:modified xsi:type="dcterms:W3CDTF">2024-09-30T09:07:19Z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KSOReadingLayout">
    <vt:bool>true</vt:bool>
  </property>
  <property fmtid="{D5CDD505-2E9C-101B-9397-08002B2CF9AE}" pid="4" name="ICV">
    <vt:lpwstr>20189E7D7DA24F60948EE0309B674C90</vt:lpwstr>
  </property>
</Properties>
</file>