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766"/>
  </bookViews>
  <sheets>
    <sheet name="承保明细表" sheetId="1" r:id="rId1"/>
    <sheet name="业务清单(赤溪）" sheetId="4" r:id="rId2"/>
    <sheet name="业务清单(都斛)" sheetId="5" r:id="rId3"/>
    <sheet name="业务清单(斗山)" sheetId="6" r:id="rId4"/>
  </sheets>
  <definedNames>
    <definedName name="_xlnm._FilterDatabase" localSheetId="0" hidden="1">承保明细表!$A$7:$M$18</definedName>
    <definedName name="_xlnm._FilterDatabase" localSheetId="1" hidden="1">'业务清单(赤溪）'!$A$7:$M$13</definedName>
    <definedName name="_xlnm.Print_Titles" localSheetId="1">'业务清单(赤溪）'!$4:$5</definedName>
    <definedName name="_xlnm._FilterDatabase" localSheetId="2" hidden="1">'业务清单(都斛)'!$A$7:$M$14</definedName>
    <definedName name="_xlnm.Print_Titles" localSheetId="2">'业务清单(都斛)'!$4:$5</definedName>
    <definedName name="_xlnm._FilterDatabase" localSheetId="3" hidden="1">'业务清单(斗山)'!$A$7:$M$13</definedName>
    <definedName name="_xlnm.Print_Titles" localSheetId="3">'业务清单(斗山)'!$4:$5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<sst xmlns="http://schemas.openxmlformats.org/spreadsheetml/2006/main" count="129" uniqueCount="55">
  <si>
    <t>附件1：</t>
  </si>
  <si>
    <t>江门市台山市2024年第二季度政策性水产养殖保险承保明细表</t>
  </si>
  <si>
    <t>统计日期：2024年04月01日至2024年06月30日</t>
  </si>
  <si>
    <t>单位：亩、元</t>
  </si>
  <si>
    <t>单位</t>
  </si>
  <si>
    <t>2024年累计参保数量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</si>
  <si>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</si>
  <si>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</si>
  <si>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</si>
  <si>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</si>
  <si>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</si>
  <si>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</si>
  <si>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</si>
  <si>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</si>
  <si>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</si>
  <si>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</si>
  <si>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</si>
  <si>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</si>
  <si>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赤溪</t>
  </si>
  <si>
    <t>大江</t>
  </si>
  <si>
    <t>都斛</t>
  </si>
  <si>
    <t>斗山</t>
  </si>
  <si>
    <t>三合</t>
  </si>
  <si>
    <t>深井</t>
  </si>
  <si>
    <t>1、参保数量：养殖数量。
2、根据粤财金〔2023〕35号、江农农〔2021〕278号文件，水产养殖保险各级财政保费分担说明：省级财政补贴40%，地、市级财政补贴5%，县（区）级财政补贴5%，农民自行负担50%；
3、根据粤财金〔2023〕35号文件，水产养殖保险基本保险金额：5000-9000元/年/亩；                                                                                                                                                                         
4、根据粤财金〔2023〕35号文件，水产养殖保险费率：6%。</t>
  </si>
  <si>
    <t>附件2：</t>
  </si>
  <si>
    <t>江门市台山市赤溪镇2024年第二季度政策性水产养殖保险承保清单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</si>
  <si>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</si>
  <si>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</si>
  <si>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</si>
  <si>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</si>
  <si>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</si>
  <si>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</si>
  <si>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</si>
  <si>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总计</t>
  </si>
  <si>
    <t>中山市顺雄绿洲农业有限公司</t>
  </si>
  <si>
    <t>P6LN20244407N000000009</t>
  </si>
  <si>
    <t>2024-06-19</t>
  </si>
  <si>
    <t>1、参保数量：养殖数量。
2、根据粤财金〔2023〕35号、江农农〔2021〕278号文件，水产养殖保险各级财政保费分担说明：省级财政补贴40%，地、市级财政补贴5%，县（区）级财政补贴5%，农民自行负担50%；
3、根据粤财金〔2023〕35号文件，水产养殖保险基本保险金额：5000-9000元/年/亩；                                                                                                                                                                          
4、根据粤财金〔2023〕35号文件，水产养殖保险费率：6%。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</si>
  <si>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</si>
  <si>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</si>
  <si>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</si>
  <si>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</si>
  <si>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2024 年  07  月  31  日  </t>
  </si>
  <si>
    <t xml:space="preserve">           年        月      日  </t>
  </si>
  <si>
    <t>附件3：</t>
  </si>
  <si>
    <t>江门市台山市都斛镇2024年第二季度政策性水产养殖保险承保清单</t>
  </si>
  <si>
    <t>李玉俊</t>
  </si>
  <si>
    <t>P6LN20244407N000000006</t>
  </si>
  <si>
    <t>2024-04-30</t>
  </si>
  <si>
    <t>P6LN20244407N000000008</t>
  </si>
  <si>
    <t>附件4：</t>
  </si>
  <si>
    <t>江门市台山市斗山镇2024年第二季度政策性水产养殖保险承保清单</t>
  </si>
  <si>
    <t>P6LN20244407N000000007</t>
  </si>
  <si>
    <t xml:space="preserve">           年        月       日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</si>
</sst>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[DBNum2][$RMB]General;[Red][DBNum2][$RMB]General"/>
  </numFmts>
  <fonts count="39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10"/>
      <color theme="1"/>
      <name val="微软雅黑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6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/>
  </cellStyleXfs>
  <cellXfs count="81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176" fontId="2" fillId="0" borderId="0" xfId="0" applyNumberFormat="1" applyFont="1" applyAlignment="1"/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/>
    <xf numFmtId="0" fontId="8" fillId="0" borderId="0" xfId="0" applyFont="1" applyAlignment="1">
      <alignment horizontal="center"/>
    </xf>
    <xf numFmtId="0" fontId="8" fillId="0" borderId="0" xfId="0" applyFont="1" applyAlignment="1"/>
    <xf numFmtId="0" fontId="0" fillId="0" borderId="0" xfId="0" applyAlignment="1">
      <alignment horizontal="center"/>
    </xf>
    <xf numFmtId="0" fontId="2" fillId="0" borderId="0" xfId="0" applyFont="1" applyBorder="1" applyAlignment="1"/>
    <xf numFmtId="0" fontId="9" fillId="0" borderId="0" xfId="0" applyFont="1" applyAlignment="1">
      <alignment horizontal="right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Border="1">
      <alignment vertical="center"/>
    </xf>
    <xf numFmtId="176" fontId="15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176" fontId="16" fillId="2" borderId="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>
      <alignment vertical="center"/>
    </xf>
    <xf numFmtId="176" fontId="8" fillId="0" borderId="0" xfId="0" applyNumberFormat="1" applyFont="1">
      <alignment vertical="center"/>
    </xf>
    <xf numFmtId="176" fontId="4" fillId="0" borderId="6" xfId="0" applyNumberFormat="1" applyFont="1" applyBorder="1" applyAlignment="1">
      <alignment horizontal="center" vertical="center"/>
    </xf>
    <xf numFmtId="0" fontId="17" fillId="0" borderId="7" xfId="0" applyNumberFormat="1" applyFont="1" applyBorder="1" applyAlignment="1">
      <alignment horizontal="center" vertical="center" wrapText="1"/>
    </xf>
    <xf numFmtId="177" fontId="14" fillId="0" borderId="0" xfId="0" applyNumberFormat="1" applyFont="1">
      <alignment vertical="center"/>
    </xf>
    <xf numFmtId="0" fontId="18" fillId="0" borderId="7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0" borderId="0" xfId="0" applyFont="1" applyAlignment="1"/>
    <xf numFmtId="0" fontId="13" fillId="0" borderId="0" xfId="0" applyFont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M33"/>
  <sheetViews>
    <sheetView tabSelected="1" workbookViewId="0">
      <selection activeCell="A15" sqref="A15:J18"/>
    </sheetView>
  </sheetViews>
  <sheetFormatPr defaultColWidth="9" defaultRowHeight="13.5"/>
  <cols>
    <col min="1" max="1" width="8.625" customWidth="1"/>
    <col min="2" max="2" width="18.5" customWidth="1"/>
    <col min="3" max="3" width="13.625" customWidth="1"/>
    <col min="4" max="5" width="15.625" customWidth="1"/>
    <col min="6" max="9" width="15.625" style="31" customWidth="1"/>
    <col min="10" max="10" width="10.75" customWidth="1"/>
    <col min="11" max="11" width="10.375"/>
    <col min="12" max="12" width="11.625"/>
    <col min="13" max="13" width="38.25"/>
  </cols>
  <sheetData>
    <row r="1" ht="15" spans="1:10">
      <c r="A1" s="47" t="s">
        <v>0</v>
      </c>
      <c r="B1" s="47"/>
      <c r="C1" s="47"/>
      <c r="D1" s="47"/>
      <c r="E1" s="47"/>
      <c r="F1" s="48"/>
      <c r="G1" s="48"/>
      <c r="H1" s="48"/>
      <c r="I1" s="48"/>
      <c r="J1" s="47"/>
    </row>
    <row r="2" ht="25.5" customHeight="1" spans="1:10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="45" customFormat="1" ht="22" customHeight="1" spans="1:10">
      <c r="A3" s="14" t="s">
        <v>2</v>
      </c>
      <c r="B3" s="50"/>
      <c r="C3" s="50"/>
      <c r="D3" s="51"/>
      <c r="E3" s="52" t="s">
        <v>3</v>
      </c>
      <c r="F3" s="52"/>
      <c r="G3" s="52"/>
      <c r="H3" s="52"/>
      <c r="I3" s="52"/>
      <c r="J3" s="52"/>
    </row>
    <row r="4" ht="19.5" customHeight="1" spans="1:10">
      <c r="A4" s="53" t="s">
        <v>4</v>
      </c>
      <c r="B4" s="54" t="s">
        <v>5</v>
      </c>
      <c r="C4" s="54" t="s">
        <v>6</v>
      </c>
      <c r="D4" s="54" t="s">
        <v>7</v>
      </c>
      <c r="E4" s="53" t="s">
        <v>8</v>
      </c>
      <c r="F4" s="55" t="s">
        <v>9</v>
      </c>
      <c r="G4" s="56"/>
      <c r="H4" s="56"/>
      <c r="I4" s="73"/>
      <c r="J4" s="53" t="s">
        <v>10</v>
      </c>
    </row>
    <row r="5" ht="19.5" customHeight="1" spans="1:10">
      <c r="A5" s="57"/>
      <c r="B5" s="58"/>
      <c r="C5" s="58"/>
      <c r="D5" s="58"/>
      <c r="E5" s="57"/>
      <c r="F5" s="59" t="s">
        <v>11</v>
      </c>
      <c r="G5" s="59" t="s">
        <v>12</v>
      </c>
      <c r="H5" s="59" t="s">
        <v>13</v>
      </c>
      <c r="I5" s="59" t="s">
        <v>14</v>
      </c>
      <c r="J5" s="57"/>
    </row>
    <row r="6" s="46" customFormat="1" ht="19.5" customHeight="1" spans="1:13">
      <c r="A6" s="60" t="s">
        <v>15</v>
      </c>
      <c r="B6" s="61"/>
      <c r="C6" s="61"/>
      <c r="D6" s="61"/>
      <c r="E6" s="62"/>
      <c r="F6" s="63">
        <f>SUM(F7:H7)</f>
        <v>1793647.8</v>
      </c>
      <c r="G6" s="64"/>
      <c r="H6" s="65"/>
      <c r="I6" s="59" t="s">
        <v>16</v>
      </c>
      <c r="J6" s="74" t="s">
        <v>16</v>
      </c>
      <c r="M6" s="75"/>
    </row>
    <row r="7" s="46" customFormat="1" ht="30" customHeight="1" spans="1:13">
      <c r="A7" s="66" t="s">
        <v>17</v>
      </c>
      <c r="B7" s="67">
        <f>SUM(B8:B13)</f>
        <v>27770.34</v>
      </c>
      <c r="C7" s="67">
        <f t="shared" ref="C7:I7" si="0">SUM(C8:C13)</f>
        <v>6643.14</v>
      </c>
      <c r="D7" s="67">
        <f t="shared" si="0"/>
        <v>59788260</v>
      </c>
      <c r="E7" s="67">
        <f t="shared" si="0"/>
        <v>3587295.6</v>
      </c>
      <c r="F7" s="67">
        <f t="shared" si="0"/>
        <v>1434918.24</v>
      </c>
      <c r="G7" s="67">
        <f t="shared" si="0"/>
        <v>179364.78</v>
      </c>
      <c r="H7" s="67">
        <f t="shared" si="0"/>
        <v>179364.78</v>
      </c>
      <c r="I7" s="67">
        <f t="shared" si="0"/>
        <v>1793647.8</v>
      </c>
      <c r="J7" s="42"/>
      <c r="M7" s="75"/>
    </row>
    <row r="8" s="46" customFormat="1" ht="25" customHeight="1" spans="1:13">
      <c r="A8" s="68" t="s">
        <v>18</v>
      </c>
      <c r="B8" s="69">
        <v>13794.9</v>
      </c>
      <c r="C8" s="69">
        <v>1837.2</v>
      </c>
      <c r="D8" s="69">
        <v>16534800</v>
      </c>
      <c r="E8" s="69">
        <v>992088</v>
      </c>
      <c r="F8" s="69">
        <v>396835.2</v>
      </c>
      <c r="G8" s="69">
        <v>49604.4</v>
      </c>
      <c r="H8" s="69">
        <v>49604.4</v>
      </c>
      <c r="I8" s="69">
        <v>496044</v>
      </c>
      <c r="J8" s="42"/>
      <c r="M8" s="75"/>
    </row>
    <row r="9" s="46" customFormat="1" ht="25" customHeight="1" spans="1:13">
      <c r="A9" s="68" t="s">
        <v>19</v>
      </c>
      <c r="B9" s="69">
        <v>269.5</v>
      </c>
      <c r="C9" s="69">
        <v>0</v>
      </c>
      <c r="D9" s="69">
        <v>0</v>
      </c>
      <c r="E9" s="69">
        <v>0</v>
      </c>
      <c r="F9" s="69">
        <v>0</v>
      </c>
      <c r="G9" s="69">
        <v>0</v>
      </c>
      <c r="H9" s="69">
        <v>0</v>
      </c>
      <c r="I9" s="69">
        <v>0</v>
      </c>
      <c r="J9" s="42"/>
      <c r="M9" s="75"/>
    </row>
    <row r="10" s="46" customFormat="1" ht="25" customHeight="1" spans="1:13">
      <c r="A10" s="68" t="s">
        <v>20</v>
      </c>
      <c r="B10" s="69">
        <v>1873.6</v>
      </c>
      <c r="C10" s="69">
        <v>1873.6</v>
      </c>
      <c r="D10" s="69">
        <v>16862400</v>
      </c>
      <c r="E10" s="69">
        <v>1011744</v>
      </c>
      <c r="F10" s="69">
        <v>404697.6</v>
      </c>
      <c r="G10" s="69">
        <v>50587.2</v>
      </c>
      <c r="H10" s="69">
        <v>50587.2</v>
      </c>
      <c r="I10" s="69">
        <v>505872</v>
      </c>
      <c r="J10" s="76"/>
      <c r="M10" s="75"/>
    </row>
    <row r="11" s="46" customFormat="1" ht="25" customHeight="1" spans="1:13">
      <c r="A11" s="68" t="s">
        <v>21</v>
      </c>
      <c r="B11" s="69">
        <v>2932.34</v>
      </c>
      <c r="C11" s="69">
        <v>2932.34</v>
      </c>
      <c r="D11" s="69">
        <v>26391060</v>
      </c>
      <c r="E11" s="69">
        <v>1583463.6</v>
      </c>
      <c r="F11" s="69">
        <v>633385.44</v>
      </c>
      <c r="G11" s="69">
        <v>79173.18</v>
      </c>
      <c r="H11" s="69">
        <v>79173.18</v>
      </c>
      <c r="I11" s="69">
        <v>791731.8</v>
      </c>
      <c r="J11" s="76"/>
      <c r="M11" s="75"/>
    </row>
    <row r="12" s="46" customFormat="1" ht="25" customHeight="1" spans="1:13">
      <c r="A12" s="68" t="s">
        <v>22</v>
      </c>
      <c r="B12" s="69">
        <v>3866</v>
      </c>
      <c r="C12" s="69">
        <v>0</v>
      </c>
      <c r="D12" s="69">
        <v>0</v>
      </c>
      <c r="E12" s="69">
        <v>0</v>
      </c>
      <c r="F12" s="69">
        <v>0</v>
      </c>
      <c r="G12" s="69">
        <v>0</v>
      </c>
      <c r="H12" s="69">
        <v>0</v>
      </c>
      <c r="I12" s="69">
        <v>0</v>
      </c>
      <c r="J12" s="76"/>
      <c r="M12" s="75"/>
    </row>
    <row r="13" s="46" customFormat="1" ht="25" customHeight="1" spans="1:13">
      <c r="A13" s="68" t="s">
        <v>23</v>
      </c>
      <c r="B13" s="69">
        <v>5034</v>
      </c>
      <c r="C13" s="69">
        <v>0</v>
      </c>
      <c r="D13" s="69">
        <v>0</v>
      </c>
      <c r="E13" s="69">
        <v>0</v>
      </c>
      <c r="F13" s="69">
        <v>0</v>
      </c>
      <c r="G13" s="69">
        <v>0</v>
      </c>
      <c r="H13" s="69">
        <v>0</v>
      </c>
      <c r="I13" s="69">
        <v>0</v>
      </c>
      <c r="J13" s="76"/>
      <c r="M13" s="75"/>
    </row>
    <row r="14" ht="64.5" customHeight="1" spans="1:10">
      <c r="A14" s="30" t="s">
        <v>24</v>
      </c>
      <c r="B14" s="30"/>
      <c r="C14" s="30"/>
      <c r="D14" s="30"/>
      <c r="E14" s="30"/>
      <c r="F14" s="30"/>
      <c r="G14" s="30"/>
      <c r="H14" s="30"/>
      <c r="I14" s="30"/>
      <c r="J14" s="30"/>
    </row>
    <row r="15" ht="23" customHeight="1" spans="1:10">
      <c r="A15" s="70"/>
      <c r="B15" s="70"/>
      <c r="C15" s="70"/>
      <c r="D15" s="70"/>
      <c r="E15" s="70"/>
      <c r="F15" s="70"/>
      <c r="G15" s="70"/>
      <c r="H15" s="70"/>
      <c r="I15" s="70"/>
      <c r="J15" s="70"/>
    </row>
    <row r="16" ht="27" customHeight="1" spans="1:11">
      <c r="A16" s="33"/>
      <c r="B16" s="33"/>
      <c r="C16" s="33"/>
      <c r="D16" s="33"/>
      <c r="E16" s="33"/>
      <c r="F16" s="33"/>
      <c r="G16" s="33"/>
      <c r="H16" s="33"/>
      <c r="I16" s="33"/>
      <c r="J16" s="77"/>
      <c r="K16" s="78"/>
    </row>
    <row r="17" ht="27" customHeight="1" spans="1:11">
      <c r="A17" s="33"/>
      <c r="B17" s="33"/>
      <c r="C17" s="33"/>
      <c r="D17" s="33"/>
      <c r="E17" s="33"/>
      <c r="F17" s="33"/>
      <c r="G17" s="33"/>
      <c r="H17" s="33"/>
      <c r="I17" s="33"/>
      <c r="J17" s="77"/>
      <c r="K17" s="78"/>
    </row>
    <row r="18" ht="27" customHeight="1" spans="1:11">
      <c r="A18" s="34"/>
      <c r="B18" s="34"/>
      <c r="C18" s="35"/>
      <c r="D18" s="35"/>
      <c r="E18" s="36"/>
      <c r="F18" s="36"/>
      <c r="G18" s="36"/>
      <c r="H18" s="36"/>
      <c r="I18" s="36"/>
      <c r="J18" s="79"/>
      <c r="K18" s="80"/>
    </row>
    <row r="19" ht="16.5" spans="1:9">
      <c r="A19" s="71"/>
      <c r="B19" s="71"/>
      <c r="C19" s="71"/>
      <c r="D19" s="71"/>
      <c r="E19" s="71"/>
      <c r="F19" s="72"/>
      <c r="G19" s="72"/>
      <c r="H19" s="72"/>
      <c r="I19" s="72"/>
    </row>
    <row r="33" spans="6:7">
      <c r="F33"/>
      <c r="G33"/>
    </row>
  </sheetData>
  <sortState ref="A8:I11">
    <sortCondition ref="A8:A11"/>
  </sortState>
  <mergeCells count="12">
    <mergeCell ref="A2:J2"/>
    <mergeCell ref="E3:J3"/>
    <mergeCell ref="F4:I4"/>
    <mergeCell ref="A6:E6"/>
    <mergeCell ref="F6:H6"/>
    <mergeCell ref="A14:J14"/>
    <mergeCell ref="A4:A5"/>
    <mergeCell ref="B4:B5"/>
    <mergeCell ref="C4:C5"/>
    <mergeCell ref="D4:D5"/>
    <mergeCell ref="E4:E5"/>
    <mergeCell ref="J4:J5"/>
  </mergeCells>
  <printOptions horizontalCentered="1"/>
  <pageMargins left="0.393055555555556" right="0.393055555555556" top="0.472222222222222" bottom="0.354166666666667" header="0.314583333333333" footer="0.314583333333333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92D050"/>
    <pageSetUpPr fitToPage="1"/>
  </sheetPr>
  <dimension ref="A1:M15"/>
  <sheetViews>
    <sheetView workbookViewId="0">
      <selection activeCell="G8" sqref="G8"/>
    </sheetView>
  </sheetViews>
  <sheetFormatPr defaultColWidth="9" defaultRowHeight="13.5"/>
  <cols>
    <col min="1" max="1" width="5.25" customWidth="1"/>
    <col min="2" max="2" width="6.375" customWidth="1"/>
    <col min="3" max="3" width="26.625" customWidth="1"/>
    <col min="4" max="4" width="26.25" customWidth="1"/>
    <col min="5" max="5" width="12.5" customWidth="1"/>
    <col min="6" max="6" width="10.625" customWidth="1"/>
    <col min="7" max="7" width="14" customWidth="1"/>
    <col min="8" max="9" width="12.625" customWidth="1"/>
    <col min="10" max="10" width="12.125" customWidth="1"/>
    <col min="11" max="12" width="11.375" customWidth="1"/>
    <col min="13" max="13" width="9.25" customWidth="1"/>
  </cols>
  <sheetData>
    <row r="1" s="1" customFormat="1" ht="15" spans="1:13">
      <c r="A1" s="7" t="s">
        <v>25</v>
      </c>
      <c r="B1" s="8"/>
      <c r="C1" s="9"/>
      <c r="D1" s="10"/>
      <c r="E1" s="10"/>
      <c r="F1" s="11"/>
      <c r="G1" s="11"/>
      <c r="H1" s="11"/>
      <c r="I1" s="11"/>
      <c r="J1" s="11"/>
      <c r="K1" s="11"/>
      <c r="L1" s="11"/>
      <c r="M1" s="38"/>
    </row>
    <row r="2" s="2" customFormat="1" ht="36" customHeight="1" spans="1:13">
      <c r="A2" s="12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3" customFormat="1" ht="23" customHeight="1" spans="1:13">
      <c r="A3" s="14" t="s">
        <v>2</v>
      </c>
      <c r="B3" s="15"/>
      <c r="C3" s="16"/>
      <c r="D3" s="16"/>
      <c r="E3" s="16"/>
      <c r="F3" s="17"/>
      <c r="G3" s="17"/>
      <c r="H3" s="18"/>
      <c r="I3" s="18"/>
      <c r="J3" s="18"/>
      <c r="K3" s="18"/>
      <c r="L3" s="18"/>
      <c r="M3" s="39" t="s">
        <v>3</v>
      </c>
    </row>
    <row r="4" s="4" customFormat="1" ht="20.1" customHeight="1" spans="1:13">
      <c r="A4" s="19" t="s">
        <v>27</v>
      </c>
      <c r="B4" s="19" t="s">
        <v>4</v>
      </c>
      <c r="C4" s="19" t="s">
        <v>28</v>
      </c>
      <c r="D4" s="19" t="s">
        <v>29</v>
      </c>
      <c r="E4" s="19" t="s">
        <v>30</v>
      </c>
      <c r="F4" s="19" t="s">
        <v>31</v>
      </c>
      <c r="G4" s="19" t="s">
        <v>32</v>
      </c>
      <c r="H4" s="20" t="s">
        <v>33</v>
      </c>
      <c r="I4" s="40" t="s">
        <v>9</v>
      </c>
      <c r="J4" s="40"/>
      <c r="K4" s="40"/>
      <c r="L4" s="41"/>
      <c r="M4" s="19" t="s">
        <v>10</v>
      </c>
    </row>
    <row r="5" s="4" customFormat="1" ht="20.1" customHeight="1" spans="1:13">
      <c r="A5" s="21"/>
      <c r="B5" s="21"/>
      <c r="C5" s="21"/>
      <c r="D5" s="21"/>
      <c r="E5" s="21"/>
      <c r="F5" s="21"/>
      <c r="G5" s="21"/>
      <c r="H5" s="22"/>
      <c r="I5" s="27" t="s">
        <v>11</v>
      </c>
      <c r="J5" s="27" t="s">
        <v>12</v>
      </c>
      <c r="K5" s="27" t="s">
        <v>13</v>
      </c>
      <c r="L5" s="27" t="s">
        <v>14</v>
      </c>
      <c r="M5" s="21"/>
    </row>
    <row r="6" s="5" customFormat="1" ht="26.25" customHeight="1" spans="1:13">
      <c r="A6" s="23" t="s">
        <v>15</v>
      </c>
      <c r="B6" s="24"/>
      <c r="C6" s="24"/>
      <c r="D6" s="24"/>
      <c r="E6" s="24"/>
      <c r="F6" s="24"/>
      <c r="G6" s="24"/>
      <c r="H6" s="25"/>
      <c r="I6" s="40">
        <f>SUM(I7:K7)</f>
        <v>496044</v>
      </c>
      <c r="J6" s="40"/>
      <c r="K6" s="41"/>
      <c r="L6" s="27" t="s">
        <v>16</v>
      </c>
      <c r="M6" s="27" t="s">
        <v>16</v>
      </c>
    </row>
    <row r="7" s="6" customFormat="1" ht="30" customHeight="1" spans="1:13">
      <c r="A7" s="26" t="s">
        <v>34</v>
      </c>
      <c r="B7" s="26"/>
      <c r="C7" s="26"/>
      <c r="D7" s="26"/>
      <c r="E7" s="26"/>
      <c r="F7" s="27">
        <f>SUM(F8:F8)</f>
        <v>1837.2</v>
      </c>
      <c r="G7" s="27">
        <f t="shared" ref="G7:L7" si="0">SUM(G8:G8)</f>
        <v>16534800</v>
      </c>
      <c r="H7" s="27">
        <f t="shared" si="0"/>
        <v>992088</v>
      </c>
      <c r="I7" s="27">
        <f t="shared" si="0"/>
        <v>396835.2</v>
      </c>
      <c r="J7" s="27">
        <f t="shared" si="0"/>
        <v>49604.4</v>
      </c>
      <c r="K7" s="27">
        <f t="shared" si="0"/>
        <v>49604.4</v>
      </c>
      <c r="L7" s="27">
        <f t="shared" si="0"/>
        <v>496044</v>
      </c>
      <c r="M7" s="42"/>
    </row>
    <row r="8" s="6" customFormat="1" ht="30" customHeight="1" spans="1:13">
      <c r="A8" s="28">
        <v>1</v>
      </c>
      <c r="B8" s="28" t="s">
        <v>18</v>
      </c>
      <c r="C8" s="28" t="s">
        <v>35</v>
      </c>
      <c r="D8" s="28" t="s">
        <v>36</v>
      </c>
      <c r="E8" s="28" t="s">
        <v>37</v>
      </c>
      <c r="F8" s="29">
        <v>1837.2</v>
      </c>
      <c r="G8" s="29">
        <v>16534800</v>
      </c>
      <c r="H8" s="29">
        <v>992088</v>
      </c>
      <c r="I8" s="29">
        <v>396835.2</v>
      </c>
      <c r="J8" s="29">
        <v>49604.4</v>
      </c>
      <c r="K8" s="29">
        <v>49604.4</v>
      </c>
      <c r="L8" s="29">
        <v>496044</v>
      </c>
      <c r="M8" s="43"/>
    </row>
    <row r="9" ht="70" customHeight="1" spans="1:13">
      <c r="A9" s="30" t="s">
        <v>38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customHeight="1" spans="6:9">
      <c r="F10" s="31"/>
      <c r="G10" s="31"/>
      <c r="H10" s="31"/>
      <c r="I10" s="31"/>
    </row>
    <row r="11" ht="30" customHeight="1" spans="1:13">
      <c r="A11" s="32"/>
      <c r="B11" s="32"/>
      <c r="C11" s="33" t="s">
        <v>39</v>
      </c>
      <c r="D11" s="33"/>
      <c r="E11" s="33"/>
      <c r="F11" s="33"/>
      <c r="G11" s="33"/>
      <c r="H11" s="33" t="s">
        <v>40</v>
      </c>
      <c r="I11" s="33"/>
      <c r="J11" s="33"/>
      <c r="K11" s="33"/>
      <c r="L11" s="44"/>
      <c r="M11" s="32"/>
    </row>
    <row r="12" ht="30" customHeight="1" spans="1:13">
      <c r="A12" s="32"/>
      <c r="B12" s="32"/>
      <c r="C12" s="33" t="s">
        <v>41</v>
      </c>
      <c r="D12" s="33"/>
      <c r="E12" s="33"/>
      <c r="F12" s="33"/>
      <c r="G12" s="33"/>
      <c r="H12" s="33" t="s">
        <v>42</v>
      </c>
      <c r="I12" s="33"/>
      <c r="J12" s="33"/>
      <c r="K12" s="33"/>
      <c r="L12" s="44"/>
      <c r="M12" s="32"/>
    </row>
    <row r="13" ht="22.5" customHeight="1" spans="1:13">
      <c r="A13" s="32"/>
      <c r="B13" s="32"/>
      <c r="C13" s="34" t="s">
        <v>43</v>
      </c>
      <c r="D13" s="35"/>
      <c r="E13" s="35"/>
      <c r="F13" s="35"/>
      <c r="G13" s="36"/>
      <c r="H13" s="36" t="s">
        <v>44</v>
      </c>
      <c r="I13" s="36"/>
      <c r="J13" s="36"/>
      <c r="K13" s="36"/>
      <c r="L13" s="44"/>
      <c r="M13" s="32"/>
    </row>
    <row r="14" spans="1:13">
      <c r="A14" s="37"/>
      <c r="B14" s="37"/>
      <c r="C14" s="37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7"/>
      <c r="B15" s="37"/>
      <c r="C15" s="37"/>
      <c r="D15" s="3"/>
      <c r="E15" s="3"/>
      <c r="F15" s="3"/>
      <c r="G15" s="3"/>
      <c r="H15" s="3"/>
      <c r="I15" s="3"/>
      <c r="J15" s="3"/>
      <c r="K15" s="3"/>
      <c r="L15" s="3"/>
      <c r="M15" s="3"/>
    </row>
  </sheetData>
  <sortState ref="A8:M13">
    <sortCondition ref="D8:D13"/>
  </sortState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rgb="FF92D050"/>
    <pageSetUpPr fitToPage="1"/>
  </sheetPr>
  <dimension ref="A1:M16"/>
  <sheetViews>
    <sheetView workbookViewId="0">
      <selection activeCell="C14" sqref="C14"/>
    </sheetView>
  </sheetViews>
  <sheetFormatPr defaultColWidth="9" defaultRowHeight="13.5"/>
  <cols>
    <col min="1" max="1" width="5.25" customWidth="1"/>
    <col min="2" max="2" width="6.375" customWidth="1"/>
    <col min="3" max="3" width="15.875" customWidth="1"/>
    <col min="4" max="4" width="26.25" customWidth="1"/>
    <col min="5" max="5" width="12.5" customWidth="1"/>
    <col min="6" max="6" width="10.625" customWidth="1"/>
    <col min="7" max="7" width="14" customWidth="1"/>
    <col min="8" max="9" width="12.625" customWidth="1"/>
    <col min="10" max="10" width="12.125" customWidth="1"/>
    <col min="11" max="12" width="11.375" customWidth="1"/>
    <col min="13" max="13" width="10.5" customWidth="1"/>
  </cols>
  <sheetData>
    <row r="1" s="1" customFormat="1" ht="15" spans="1:13">
      <c r="A1" s="7" t="s">
        <v>45</v>
      </c>
      <c r="B1" s="8"/>
      <c r="C1" s="9"/>
      <c r="D1" s="10"/>
      <c r="E1" s="10"/>
      <c r="F1" s="11"/>
      <c r="G1" s="11"/>
      <c r="H1" s="11"/>
      <c r="I1" s="11"/>
      <c r="J1" s="11"/>
      <c r="K1" s="11"/>
      <c r="L1" s="11"/>
      <c r="M1" s="38"/>
    </row>
    <row r="2" s="2" customFormat="1" ht="36" customHeight="1" spans="1:13">
      <c r="A2" s="12" t="s">
        <v>46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3" customFormat="1" ht="23" customHeight="1" spans="1:13">
      <c r="A3" s="14" t="s">
        <v>2</v>
      </c>
      <c r="B3" s="15"/>
      <c r="C3" s="16"/>
      <c r="D3" s="16"/>
      <c r="E3" s="16"/>
      <c r="F3" s="17"/>
      <c r="G3" s="17"/>
      <c r="H3" s="18"/>
      <c r="I3" s="18"/>
      <c r="J3" s="18"/>
      <c r="K3" s="18"/>
      <c r="L3" s="18"/>
      <c r="M3" s="39" t="s">
        <v>3</v>
      </c>
    </row>
    <row r="4" s="4" customFormat="1" ht="20.1" customHeight="1" spans="1:13">
      <c r="A4" s="19" t="s">
        <v>27</v>
      </c>
      <c r="B4" s="19" t="s">
        <v>4</v>
      </c>
      <c r="C4" s="19" t="s">
        <v>28</v>
      </c>
      <c r="D4" s="19" t="s">
        <v>29</v>
      </c>
      <c r="E4" s="19" t="s">
        <v>30</v>
      </c>
      <c r="F4" s="19" t="s">
        <v>31</v>
      </c>
      <c r="G4" s="19" t="s">
        <v>32</v>
      </c>
      <c r="H4" s="20" t="s">
        <v>33</v>
      </c>
      <c r="I4" s="40" t="s">
        <v>9</v>
      </c>
      <c r="J4" s="40"/>
      <c r="K4" s="40"/>
      <c r="L4" s="41"/>
      <c r="M4" s="19" t="s">
        <v>10</v>
      </c>
    </row>
    <row r="5" s="4" customFormat="1" ht="20.1" customHeight="1" spans="1:13">
      <c r="A5" s="21"/>
      <c r="B5" s="21"/>
      <c r="C5" s="21"/>
      <c r="D5" s="21"/>
      <c r="E5" s="21"/>
      <c r="F5" s="21"/>
      <c r="G5" s="21"/>
      <c r="H5" s="22"/>
      <c r="I5" s="27" t="s">
        <v>11</v>
      </c>
      <c r="J5" s="27" t="s">
        <v>12</v>
      </c>
      <c r="K5" s="27" t="s">
        <v>13</v>
      </c>
      <c r="L5" s="27" t="s">
        <v>14</v>
      </c>
      <c r="M5" s="21"/>
    </row>
    <row r="6" s="5" customFormat="1" ht="26.25" customHeight="1" spans="1:13">
      <c r="A6" s="23" t="s">
        <v>15</v>
      </c>
      <c r="B6" s="24"/>
      <c r="C6" s="24"/>
      <c r="D6" s="24"/>
      <c r="E6" s="24"/>
      <c r="F6" s="24"/>
      <c r="G6" s="24"/>
      <c r="H6" s="25"/>
      <c r="I6" s="40">
        <f>SUM(I7:K7)</f>
        <v>505872</v>
      </c>
      <c r="J6" s="40"/>
      <c r="K6" s="41"/>
      <c r="L6" s="27" t="s">
        <v>16</v>
      </c>
      <c r="M6" s="27" t="s">
        <v>16</v>
      </c>
    </row>
    <row r="7" s="6" customFormat="1" ht="30" customHeight="1" spans="1:13">
      <c r="A7" s="26" t="s">
        <v>34</v>
      </c>
      <c r="B7" s="26"/>
      <c r="C7" s="26"/>
      <c r="D7" s="26"/>
      <c r="E7" s="26"/>
      <c r="F7" s="27">
        <f>SUM(F8:F9)</f>
        <v>1873.6</v>
      </c>
      <c r="G7" s="27">
        <f t="shared" ref="G7:L7" si="0">SUM(G8:G9)</f>
        <v>16862400</v>
      </c>
      <c r="H7" s="27">
        <f t="shared" si="0"/>
        <v>1011744</v>
      </c>
      <c r="I7" s="27">
        <f t="shared" si="0"/>
        <v>404697.6</v>
      </c>
      <c r="J7" s="27">
        <f t="shared" si="0"/>
        <v>50587.2</v>
      </c>
      <c r="K7" s="27">
        <f t="shared" si="0"/>
        <v>50587.2</v>
      </c>
      <c r="L7" s="27">
        <f t="shared" si="0"/>
        <v>505872</v>
      </c>
      <c r="M7" s="42"/>
    </row>
    <row r="8" s="6" customFormat="1" ht="30" customHeight="1" spans="1:13">
      <c r="A8" s="28">
        <v>2</v>
      </c>
      <c r="B8" s="28" t="s">
        <v>20</v>
      </c>
      <c r="C8" s="28" t="s">
        <v>47</v>
      </c>
      <c r="D8" s="28" t="s">
        <v>48</v>
      </c>
      <c r="E8" s="28" t="s">
        <v>49</v>
      </c>
      <c r="F8" s="29">
        <v>270.2</v>
      </c>
      <c r="G8" s="29">
        <v>2431800</v>
      </c>
      <c r="H8" s="29">
        <v>145908</v>
      </c>
      <c r="I8" s="29">
        <v>58363.2</v>
      </c>
      <c r="J8" s="29">
        <v>7295.4</v>
      </c>
      <c r="K8" s="29">
        <v>7295.4</v>
      </c>
      <c r="L8" s="29">
        <v>72954</v>
      </c>
      <c r="M8" s="42"/>
    </row>
    <row r="9" s="6" customFormat="1" ht="30" customHeight="1" spans="1:13">
      <c r="A9" s="28">
        <v>3</v>
      </c>
      <c r="B9" s="28" t="s">
        <v>20</v>
      </c>
      <c r="C9" s="28" t="s">
        <v>47</v>
      </c>
      <c r="D9" s="28" t="s">
        <v>50</v>
      </c>
      <c r="E9" s="28" t="s">
        <v>49</v>
      </c>
      <c r="F9" s="29">
        <v>1603.4</v>
      </c>
      <c r="G9" s="29">
        <v>14430600</v>
      </c>
      <c r="H9" s="29">
        <v>865836</v>
      </c>
      <c r="I9" s="29">
        <v>346334.4</v>
      </c>
      <c r="J9" s="29">
        <v>43291.8</v>
      </c>
      <c r="K9" s="29">
        <v>43291.8</v>
      </c>
      <c r="L9" s="29">
        <v>432918</v>
      </c>
      <c r="M9" s="43"/>
    </row>
    <row r="10" ht="70" customHeight="1" spans="1:13">
      <c r="A10" s="30" t="s">
        <v>38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</row>
    <row r="11" customHeight="1" spans="6:9">
      <c r="F11" s="31"/>
      <c r="G11" s="31"/>
      <c r="H11" s="31"/>
      <c r="I11" s="31"/>
    </row>
    <row r="12" ht="30" customHeight="1" spans="1:13">
      <c r="A12" s="32"/>
      <c r="B12" s="32"/>
      <c r="C12" s="33" t="s">
        <v>39</v>
      </c>
      <c r="D12" s="33"/>
      <c r="E12" s="33"/>
      <c r="F12" s="33"/>
      <c r="G12" s="33"/>
      <c r="H12" s="33" t="s">
        <v>40</v>
      </c>
      <c r="I12" s="33"/>
      <c r="J12" s="33"/>
      <c r="K12" s="33"/>
      <c r="L12" s="44"/>
      <c r="M12" s="32"/>
    </row>
    <row r="13" ht="30" customHeight="1" spans="1:13">
      <c r="A13" s="32"/>
      <c r="B13" s="32"/>
      <c r="C13" s="33" t="s">
        <v>41</v>
      </c>
      <c r="D13" s="33"/>
      <c r="E13" s="33"/>
      <c r="F13" s="33"/>
      <c r="G13" s="33"/>
      <c r="H13" s="33" t="s">
        <v>42</v>
      </c>
      <c r="I13" s="33"/>
      <c r="J13" s="33"/>
      <c r="K13" s="33"/>
      <c r="L13" s="44"/>
      <c r="M13" s="32"/>
    </row>
    <row r="14" ht="22.5" customHeight="1" spans="1:13">
      <c r="A14" s="32"/>
      <c r="B14" s="32"/>
      <c r="C14" s="34" t="s">
        <v>43</v>
      </c>
      <c r="D14" s="35"/>
      <c r="E14" s="35"/>
      <c r="F14" s="35"/>
      <c r="G14" s="36"/>
      <c r="H14" s="36" t="s">
        <v>44</v>
      </c>
      <c r="I14" s="36"/>
      <c r="J14" s="36"/>
      <c r="K14" s="36"/>
      <c r="L14" s="44"/>
      <c r="M14" s="32"/>
    </row>
    <row r="15" spans="1:13">
      <c r="A15" s="37"/>
      <c r="B15" s="37"/>
      <c r="C15" s="37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7"/>
      <c r="B16" s="37"/>
      <c r="C16" s="37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15">
    <mergeCell ref="A2:M2"/>
    <mergeCell ref="I4:L4"/>
    <mergeCell ref="A6:H6"/>
    <mergeCell ref="I6:K6"/>
    <mergeCell ref="A7:E7"/>
    <mergeCell ref="A10:M1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8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rgb="FF92D050"/>
  </sheetPr>
  <dimension ref="A1:M15"/>
  <sheetViews>
    <sheetView workbookViewId="0">
      <selection activeCell="C13" sqref="C13"/>
    </sheetView>
  </sheetViews>
  <sheetFormatPr defaultColWidth="9" defaultRowHeight="13.5"/>
  <cols>
    <col min="1" max="1" width="5.25" customWidth="1"/>
    <col min="2" max="2" width="6.375" customWidth="1"/>
    <col min="3" max="3" width="16.75" customWidth="1"/>
    <col min="4" max="4" width="26.25" customWidth="1"/>
    <col min="5" max="5" width="12.5" customWidth="1"/>
    <col min="6" max="6" width="10.625" customWidth="1"/>
    <col min="7" max="7" width="14" customWidth="1"/>
    <col min="8" max="9" width="12.625" customWidth="1"/>
    <col min="10" max="10" width="12.125" customWidth="1"/>
    <col min="11" max="12" width="11.375" customWidth="1"/>
    <col min="13" max="13" width="11.625" customWidth="1"/>
  </cols>
  <sheetData>
    <row r="1" s="1" customFormat="1" ht="15" spans="1:13">
      <c r="A1" s="7" t="s">
        <v>51</v>
      </c>
      <c r="B1" s="8"/>
      <c r="C1" s="9"/>
      <c r="D1" s="10"/>
      <c r="E1" s="10"/>
      <c r="F1" s="11"/>
      <c r="G1" s="11"/>
      <c r="H1" s="11"/>
      <c r="I1" s="11"/>
      <c r="J1" s="11"/>
      <c r="K1" s="11"/>
      <c r="L1" s="11"/>
      <c r="M1" s="38"/>
    </row>
    <row r="2" s="2" customFormat="1" ht="36" customHeight="1" spans="1:13">
      <c r="A2" s="12" t="s">
        <v>52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3" customFormat="1" ht="23" customHeight="1" spans="1:13">
      <c r="A3" s="14" t="s">
        <v>2</v>
      </c>
      <c r="B3" s="15"/>
      <c r="C3" s="16"/>
      <c r="D3" s="16"/>
      <c r="E3" s="16"/>
      <c r="F3" s="17"/>
      <c r="G3" s="17"/>
      <c r="H3" s="18"/>
      <c r="I3" s="18"/>
      <c r="J3" s="18"/>
      <c r="K3" s="18"/>
      <c r="L3" s="18"/>
      <c r="M3" s="39" t="s">
        <v>3</v>
      </c>
    </row>
    <row r="4" s="4" customFormat="1" ht="20.1" customHeight="1" spans="1:13">
      <c r="A4" s="19" t="s">
        <v>27</v>
      </c>
      <c r="B4" s="19" t="s">
        <v>4</v>
      </c>
      <c r="C4" s="19" t="s">
        <v>28</v>
      </c>
      <c r="D4" s="19" t="s">
        <v>29</v>
      </c>
      <c r="E4" s="19" t="s">
        <v>30</v>
      </c>
      <c r="F4" s="19" t="s">
        <v>31</v>
      </c>
      <c r="G4" s="19" t="s">
        <v>32</v>
      </c>
      <c r="H4" s="20" t="s">
        <v>33</v>
      </c>
      <c r="I4" s="40" t="s">
        <v>9</v>
      </c>
      <c r="J4" s="40"/>
      <c r="K4" s="40"/>
      <c r="L4" s="41"/>
      <c r="M4" s="19" t="s">
        <v>10</v>
      </c>
    </row>
    <row r="5" s="4" customFormat="1" ht="20.1" customHeight="1" spans="1:13">
      <c r="A5" s="21"/>
      <c r="B5" s="21"/>
      <c r="C5" s="21"/>
      <c r="D5" s="21"/>
      <c r="E5" s="21"/>
      <c r="F5" s="21"/>
      <c r="G5" s="21"/>
      <c r="H5" s="22"/>
      <c r="I5" s="27" t="s">
        <v>11</v>
      </c>
      <c r="J5" s="27" t="s">
        <v>12</v>
      </c>
      <c r="K5" s="27" t="s">
        <v>13</v>
      </c>
      <c r="L5" s="27" t="s">
        <v>14</v>
      </c>
      <c r="M5" s="21"/>
    </row>
    <row r="6" s="5" customFormat="1" ht="26.25" customHeight="1" spans="1:13">
      <c r="A6" s="23" t="s">
        <v>15</v>
      </c>
      <c r="B6" s="24"/>
      <c r="C6" s="24"/>
      <c r="D6" s="24"/>
      <c r="E6" s="24"/>
      <c r="F6" s="24"/>
      <c r="G6" s="24"/>
      <c r="H6" s="25"/>
      <c r="I6" s="40">
        <f>SUM(I7:K7)</f>
        <v>791731.8</v>
      </c>
      <c r="J6" s="40"/>
      <c r="K6" s="41"/>
      <c r="L6" s="27" t="s">
        <v>16</v>
      </c>
      <c r="M6" s="27" t="s">
        <v>16</v>
      </c>
    </row>
    <row r="7" s="6" customFormat="1" ht="30" customHeight="1" spans="1:13">
      <c r="A7" s="26" t="s">
        <v>34</v>
      </c>
      <c r="B7" s="26"/>
      <c r="C7" s="26"/>
      <c r="D7" s="26"/>
      <c r="E7" s="26"/>
      <c r="F7" s="27">
        <f t="shared" ref="F7:L7" si="0">SUM(F8:F8)</f>
        <v>2932.34</v>
      </c>
      <c r="G7" s="27">
        <f t="shared" si="0"/>
        <v>26391060</v>
      </c>
      <c r="H7" s="27">
        <f t="shared" si="0"/>
        <v>1583463.6</v>
      </c>
      <c r="I7" s="27">
        <f t="shared" si="0"/>
        <v>633385.44</v>
      </c>
      <c r="J7" s="27">
        <f t="shared" si="0"/>
        <v>79173.18</v>
      </c>
      <c r="K7" s="27">
        <f t="shared" si="0"/>
        <v>79173.18</v>
      </c>
      <c r="L7" s="27">
        <f t="shared" si="0"/>
        <v>791731.8</v>
      </c>
      <c r="M7" s="42"/>
    </row>
    <row r="8" s="6" customFormat="1" ht="30" customHeight="1" spans="1:13">
      <c r="A8" s="28">
        <v>4</v>
      </c>
      <c r="B8" s="28" t="s">
        <v>21</v>
      </c>
      <c r="C8" s="28" t="s">
        <v>47</v>
      </c>
      <c r="D8" s="28" t="s">
        <v>53</v>
      </c>
      <c r="E8" s="28" t="s">
        <v>49</v>
      </c>
      <c r="F8" s="29">
        <v>2932.34</v>
      </c>
      <c r="G8" s="29">
        <v>26391060</v>
      </c>
      <c r="H8" s="29">
        <v>1583463.6</v>
      </c>
      <c r="I8" s="29">
        <v>633385.44</v>
      </c>
      <c r="J8" s="29">
        <v>79173.18</v>
      </c>
      <c r="K8" s="29">
        <v>79173.18</v>
      </c>
      <c r="L8" s="29">
        <v>791731.8</v>
      </c>
      <c r="M8" s="43"/>
    </row>
    <row r="9" ht="70" customHeight="1" spans="1:13">
      <c r="A9" s="30" t="s">
        <v>38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customHeight="1" spans="6:9">
      <c r="F10" s="31"/>
      <c r="G10" s="31"/>
      <c r="H10" s="31"/>
      <c r="I10" s="31"/>
    </row>
    <row r="11" ht="30" customHeight="1" spans="1:13">
      <c r="A11" s="32"/>
      <c r="B11" s="32"/>
      <c r="C11" s="33" t="s">
        <v>39</v>
      </c>
      <c r="D11" s="33"/>
      <c r="E11" s="33"/>
      <c r="F11" s="33"/>
      <c r="G11" s="33"/>
      <c r="H11" s="33" t="s">
        <v>40</v>
      </c>
      <c r="I11" s="33"/>
      <c r="J11" s="33"/>
      <c r="K11" s="33"/>
      <c r="L11" s="44"/>
      <c r="M11" s="32"/>
    </row>
    <row r="12" ht="30" customHeight="1" spans="1:13">
      <c r="A12" s="32"/>
      <c r="B12" s="32"/>
      <c r="C12" s="33" t="s">
        <v>41</v>
      </c>
      <c r="D12" s="33"/>
      <c r="E12" s="33"/>
      <c r="F12" s="33"/>
      <c r="G12" s="33"/>
      <c r="H12" s="33" t="s">
        <v>42</v>
      </c>
      <c r="I12" s="33"/>
      <c r="J12" s="33"/>
      <c r="K12" s="33"/>
      <c r="L12" s="44"/>
      <c r="M12" s="32"/>
    </row>
    <row r="13" ht="22.5" customHeight="1" spans="1:13">
      <c r="A13" s="32"/>
      <c r="B13" s="32"/>
      <c r="C13" s="34" t="s">
        <v>43</v>
      </c>
      <c r="D13" s="35"/>
      <c r="E13" s="35"/>
      <c r="F13" s="35"/>
      <c r="G13" s="36"/>
      <c r="H13" s="36" t="s">
        <v>54</v>
      </c>
      <c r="I13" s="36"/>
      <c r="J13" s="36"/>
      <c r="K13" s="36"/>
      <c r="L13" s="44"/>
      <c r="M13" s="32"/>
    </row>
    <row r="14" spans="1:13">
      <c r="A14" s="37"/>
      <c r="B14" s="37"/>
      <c r="C14" s="37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7"/>
      <c r="B15" s="37"/>
      <c r="C15" s="37"/>
      <c r="D15" s="3"/>
      <c r="E15" s="3"/>
      <c r="F15" s="3"/>
      <c r="G15" s="3"/>
      <c r="H15" s="3"/>
      <c r="I15" s="3"/>
      <c r="J15" s="3"/>
      <c r="K15" s="3"/>
      <c r="L15" s="3"/>
      <c r="M15" s="3"/>
    </row>
  </sheetData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承保明细表</vt:lpstr>
      <vt:lpstr>业务清单(赤溪）</vt:lpstr>
      <vt:lpstr>业务清单(都斛)</vt:lpstr>
      <vt:lpstr>业务清单(斗山)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HAKO</cp:lastModifiedBy>
  <dcterms:created xsi:type="dcterms:W3CDTF">2021-10-05T14:01:00Z</dcterms:created>
  <dcterms:modified xsi:type="dcterms:W3CDTF">2024-10-23T01:18:30Z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43CEC2D91C3D4D1F8659371B1293E785_13</vt:lpwstr>
  </property>
</Properties>
</file>