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945"/>
  </bookViews>
  <sheets>
    <sheet name="业务清单" sheetId="2" r:id="rId1"/>
  </sheets>
  <definedNames>
    <definedName name="_xlnm.Print_Titles" localSheetId="0">业务清单!$4:$5</definedName>
  </definedNames>
  <calcPr calcId="144525"/>
</workbook>
</file>

<file path=xl/sharedStrings.xml><?xml version="1.0" encoding="utf-8"?>
<sst xmlns="http://schemas.openxmlformats.org/spreadsheetml/2006/main" count="27" uniqueCount="26">
  <si>
    <t>附件：</t>
  </si>
  <si>
    <t>台山市2024年第三季度政策性茶叶种植保险承保清单</t>
  </si>
  <si>
    <t>统计日期：2024年07月01日至2024年09月30日</t>
  </si>
  <si>
    <t>单位：亩、元</t>
  </si>
  <si>
    <t>序号</t>
  </si>
  <si>
    <t>单位</t>
  </si>
  <si>
    <t>投保人</t>
  </si>
  <si>
    <t>保单号</t>
  </si>
  <si>
    <t>起保日期</t>
  </si>
  <si>
    <t>参保数量</t>
  </si>
  <si>
    <t>总保险金额</t>
  </si>
  <si>
    <t>总保费</t>
  </si>
  <si>
    <t>保费构成</t>
  </si>
  <si>
    <t>备注</t>
  </si>
  <si>
    <t>省级财政</t>
  </si>
  <si>
    <t>市级财政</t>
  </si>
  <si>
    <t>县级财政</t>
  </si>
  <si>
    <t>农民承担</t>
  </si>
  <si>
    <t>财政应拨付总保费</t>
  </si>
  <si>
    <t>——</t>
  </si>
  <si>
    <t>总计</t>
  </si>
  <si>
    <t>水步</t>
  </si>
  <si>
    <t>黄嘉明</t>
  </si>
  <si>
    <t>P88M20244407N000000002</t>
  </si>
  <si>
    <t>2024-08-08</t>
  </si>
  <si>
    <t>1、参保数量：种植数量。
2、根据粤财金〔2023〕35号、江农农〔2021〕278号文件，茶叶种植保险各级财政保费分担说明：中央财政补贴0%，省级财政补贴40%，地、市级财政补贴10%，县（区）级财政补贴10%，农民自行负担40%；
3、根据粤财金〔2023〕35号文件，茶叶种植保险基本保险金额：5000元/年/亩；                                                                                                                                                            
4、根据粤财金〔2023〕35号文件，茶叶种植保险费率：3%。</t>
  </si>
</sst>
</file>

<file path=xl/styles.xml><?xml version="1.0" encoding="utf-8"?>
<styleSheet xmlns="http://schemas.openxmlformats.org/spreadsheetml/2006/main">
  <numFmts count="7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[DBNum2][$RMB]General;[Red][DBNum2][$RMB]General"/>
    <numFmt numFmtId="177" formatCode="0.00_ "/>
    <numFmt numFmtId="178" formatCode="0.00_);[Red]\(0.00\)"/>
  </numFmts>
  <fonts count="30">
    <font>
      <sz val="11"/>
      <color theme="1"/>
      <name val="宋体"/>
      <charset val="134"/>
      <scheme val="minor"/>
    </font>
    <font>
      <sz val="9"/>
      <name val="微软雅黑"/>
      <charset val="134"/>
    </font>
    <font>
      <b/>
      <sz val="11"/>
      <color theme="1"/>
      <name val="微软雅黑"/>
      <charset val="134"/>
    </font>
    <font>
      <b/>
      <sz val="16"/>
      <name val="微软雅黑"/>
      <charset val="134"/>
    </font>
    <font>
      <b/>
      <sz val="10"/>
      <color rgb="FF000000"/>
      <name val="微软雅黑"/>
      <charset val="134"/>
    </font>
    <font>
      <b/>
      <sz val="10"/>
      <name val="微软雅黑"/>
      <charset val="134"/>
    </font>
    <font>
      <sz val="10"/>
      <color theme="1"/>
      <name val="微软雅黑"/>
      <charset val="134"/>
    </font>
    <font>
      <sz val="9"/>
      <color rgb="FF000000"/>
      <name val="微软雅黑"/>
      <charset val="134"/>
    </font>
    <font>
      <b/>
      <sz val="10"/>
      <color theme="1"/>
      <name val="微软雅黑"/>
      <charset val="134"/>
    </font>
    <font>
      <b/>
      <sz val="9"/>
      <color theme="1"/>
      <name val="微软雅黑"/>
      <charset val="134"/>
    </font>
    <font>
      <sz val="9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1" fillId="18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9" borderId="11" applyNumberFormat="0" applyFon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5" fillId="7" borderId="10" applyNumberFormat="0" applyAlignment="0" applyProtection="0">
      <alignment vertical="center"/>
    </xf>
    <xf numFmtId="0" fontId="24" fillId="7" borderId="14" applyNumberFormat="0" applyAlignment="0" applyProtection="0">
      <alignment vertical="center"/>
    </xf>
    <xf numFmtId="0" fontId="27" fillId="28" borderId="16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0" fillId="0" borderId="0" xfId="0" applyBorder="1" applyAlignment="1"/>
    <xf numFmtId="0" fontId="0" fillId="0" borderId="0" xfId="0" applyAlignment="1">
      <alignment vertical="center"/>
    </xf>
    <xf numFmtId="0" fontId="1" fillId="0" borderId="0" xfId="0" applyFont="1" applyAlignment="1"/>
    <xf numFmtId="0" fontId="1" fillId="0" borderId="0" xfId="0" applyFont="1" applyAlignment="1">
      <alignment vertical="center"/>
    </xf>
    <xf numFmtId="0" fontId="2" fillId="0" borderId="0" xfId="0" applyFont="1" applyBorder="1" applyAlignment="1">
      <alignment horizontal="left"/>
    </xf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NumberFormat="1" applyFont="1" applyFill="1" applyBorder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5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178" fontId="2" fillId="0" borderId="0" xfId="0" applyNumberFormat="1" applyFont="1" applyAlignment="1">
      <alignment vertical="center"/>
    </xf>
    <xf numFmtId="0" fontId="5" fillId="0" borderId="2" xfId="0" applyFont="1" applyBorder="1" applyAlignment="1">
      <alignment horizontal="center" vertical="center"/>
    </xf>
    <xf numFmtId="178" fontId="5" fillId="0" borderId="2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178" fontId="5" fillId="0" borderId="3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178" fontId="5" fillId="0" borderId="7" xfId="0" applyNumberFormat="1" applyFont="1" applyBorder="1" applyAlignment="1">
      <alignment horizontal="center" vertical="center"/>
    </xf>
    <xf numFmtId="177" fontId="5" fillId="0" borderId="7" xfId="0" applyNumberFormat="1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178" fontId="6" fillId="0" borderId="7" xfId="0" applyNumberFormat="1" applyFont="1" applyBorder="1" applyAlignment="1">
      <alignment horizontal="center" vertical="center"/>
    </xf>
    <xf numFmtId="0" fontId="7" fillId="0" borderId="8" xfId="0" applyFont="1" applyBorder="1" applyAlignment="1">
      <alignment horizontal="left" vertical="center" wrapText="1"/>
    </xf>
    <xf numFmtId="0" fontId="0" fillId="0" borderId="0" xfId="0" applyAlignment="1">
      <alignment horizontal="center"/>
    </xf>
    <xf numFmtId="0" fontId="0" fillId="0" borderId="0" xfId="0" applyAlignment="1"/>
    <xf numFmtId="0" fontId="2" fillId="0" borderId="0" xfId="0" applyFont="1" applyBorder="1" applyAlignment="1"/>
    <xf numFmtId="0" fontId="8" fillId="0" borderId="0" xfId="0" applyFont="1" applyAlignment="1">
      <alignment horizontal="right" vertical="center"/>
    </xf>
    <xf numFmtId="178" fontId="5" fillId="0" borderId="8" xfId="0" applyNumberFormat="1" applyFont="1" applyBorder="1" applyAlignment="1">
      <alignment horizontal="center" vertical="center"/>
    </xf>
    <xf numFmtId="178" fontId="5" fillId="0" borderId="9" xfId="0" applyNumberFormat="1" applyFont="1" applyBorder="1" applyAlignment="1">
      <alignment horizontal="center" vertical="center"/>
    </xf>
    <xf numFmtId="178" fontId="5" fillId="0" borderId="5" xfId="0" applyNumberFormat="1" applyFont="1" applyBorder="1" applyAlignment="1">
      <alignment horizontal="center" vertical="center"/>
    </xf>
    <xf numFmtId="178" fontId="5" fillId="0" borderId="6" xfId="0" applyNumberFormat="1" applyFont="1" applyBorder="1" applyAlignment="1">
      <alignment horizontal="center" vertical="center"/>
    </xf>
    <xf numFmtId="176" fontId="1" fillId="0" borderId="0" xfId="0" applyNumberFormat="1" applyFont="1" applyAlignment="1">
      <alignment vertical="center"/>
    </xf>
    <xf numFmtId="0" fontId="9" fillId="0" borderId="7" xfId="0" applyNumberFormat="1" applyFont="1" applyBorder="1" applyAlignment="1">
      <alignment vertical="center" wrapText="1"/>
    </xf>
    <xf numFmtId="0" fontId="10" fillId="0" borderId="7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P10"/>
  <sheetViews>
    <sheetView tabSelected="1" workbookViewId="0">
      <selection activeCell="O13" sqref="O13"/>
    </sheetView>
  </sheetViews>
  <sheetFormatPr defaultColWidth="9" defaultRowHeight="13.5"/>
  <cols>
    <col min="1" max="1" width="5.25" customWidth="1"/>
    <col min="2" max="2" width="6.375" customWidth="1"/>
    <col min="3" max="3" width="13.75" customWidth="1"/>
    <col min="4" max="4" width="27" customWidth="1"/>
    <col min="5" max="5" width="11.625" customWidth="1"/>
    <col min="6" max="6" width="10.625" customWidth="1"/>
    <col min="7" max="9" width="12.625" customWidth="1"/>
    <col min="10" max="10" width="12.125" customWidth="1"/>
    <col min="11" max="12" width="11.375" customWidth="1"/>
    <col min="13" max="13" width="7.375" customWidth="1"/>
    <col min="16" max="16" width="13.75"/>
  </cols>
  <sheetData>
    <row r="1" s="1" customFormat="1" ht="15" spans="1:13">
      <c r="A1" s="5" t="s">
        <v>0</v>
      </c>
      <c r="B1" s="6"/>
      <c r="C1" s="7"/>
      <c r="D1" s="8"/>
      <c r="E1" s="8"/>
      <c r="F1" s="9"/>
      <c r="G1" s="9"/>
      <c r="H1" s="9"/>
      <c r="I1" s="9"/>
      <c r="J1" s="9"/>
      <c r="K1" s="9"/>
      <c r="L1" s="9"/>
      <c r="M1" s="30"/>
    </row>
    <row r="2" s="2" customFormat="1" ht="51" customHeight="1" spans="1:13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</row>
    <row r="3" s="2" customFormat="1" ht="30" customHeight="1" spans="1:13">
      <c r="A3" s="11" t="s">
        <v>2</v>
      </c>
      <c r="B3" s="12"/>
      <c r="C3" s="13"/>
      <c r="D3" s="13"/>
      <c r="E3" s="13"/>
      <c r="F3" s="14"/>
      <c r="G3" s="14"/>
      <c r="H3" s="15"/>
      <c r="I3" s="15"/>
      <c r="J3" s="15"/>
      <c r="K3" s="15"/>
      <c r="L3" s="15"/>
      <c r="M3" s="31" t="s">
        <v>3</v>
      </c>
    </row>
    <row r="4" s="3" customFormat="1" ht="20.1" customHeight="1" spans="1:13">
      <c r="A4" s="16" t="s">
        <v>4</v>
      </c>
      <c r="B4" s="16" t="s">
        <v>5</v>
      </c>
      <c r="C4" s="16" t="s">
        <v>6</v>
      </c>
      <c r="D4" s="16" t="s">
        <v>7</v>
      </c>
      <c r="E4" s="16" t="s">
        <v>8</v>
      </c>
      <c r="F4" s="16" t="s">
        <v>9</v>
      </c>
      <c r="G4" s="16" t="s">
        <v>10</v>
      </c>
      <c r="H4" s="17" t="s">
        <v>11</v>
      </c>
      <c r="I4" s="32" t="s">
        <v>12</v>
      </c>
      <c r="J4" s="32"/>
      <c r="K4" s="32"/>
      <c r="L4" s="33"/>
      <c r="M4" s="16" t="s">
        <v>13</v>
      </c>
    </row>
    <row r="5" s="3" customFormat="1" ht="20.1" customHeight="1" spans="1:13">
      <c r="A5" s="18"/>
      <c r="B5" s="18"/>
      <c r="C5" s="18"/>
      <c r="D5" s="18"/>
      <c r="E5" s="18"/>
      <c r="F5" s="18"/>
      <c r="G5" s="18"/>
      <c r="H5" s="19"/>
      <c r="I5" s="23" t="s">
        <v>14</v>
      </c>
      <c r="J5" s="23" t="s">
        <v>15</v>
      </c>
      <c r="K5" s="23" t="s">
        <v>16</v>
      </c>
      <c r="L5" s="23" t="s">
        <v>17</v>
      </c>
      <c r="M5" s="18"/>
    </row>
    <row r="6" s="4" customFormat="1" ht="26.25" customHeight="1" spans="1:16">
      <c r="A6" s="20" t="s">
        <v>18</v>
      </c>
      <c r="B6" s="21"/>
      <c r="C6" s="21"/>
      <c r="D6" s="21"/>
      <c r="E6" s="21"/>
      <c r="F6" s="21"/>
      <c r="G6" s="21"/>
      <c r="H6" s="22"/>
      <c r="I6" s="34">
        <f>SUM(I7:K7)</f>
        <v>2250</v>
      </c>
      <c r="J6" s="34"/>
      <c r="K6" s="35"/>
      <c r="L6" s="23" t="s">
        <v>19</v>
      </c>
      <c r="M6" s="23" t="s">
        <v>19</v>
      </c>
      <c r="P6" s="36"/>
    </row>
    <row r="7" s="4" customFormat="1" ht="30" customHeight="1" spans="1:13">
      <c r="A7" s="20" t="s">
        <v>20</v>
      </c>
      <c r="B7" s="21"/>
      <c r="C7" s="21"/>
      <c r="D7" s="21"/>
      <c r="E7" s="22"/>
      <c r="F7" s="23">
        <f t="shared" ref="F7:L7" si="0">SUM(F8:F8)</f>
        <v>25</v>
      </c>
      <c r="G7" s="23">
        <f t="shared" si="0"/>
        <v>125000</v>
      </c>
      <c r="H7" s="24">
        <f t="shared" si="0"/>
        <v>3750</v>
      </c>
      <c r="I7" s="24">
        <f t="shared" si="0"/>
        <v>1500</v>
      </c>
      <c r="J7" s="24">
        <f t="shared" si="0"/>
        <v>375</v>
      </c>
      <c r="K7" s="24">
        <f t="shared" si="0"/>
        <v>375</v>
      </c>
      <c r="L7" s="24">
        <f t="shared" si="0"/>
        <v>1500</v>
      </c>
      <c r="M7" s="37"/>
    </row>
    <row r="8" ht="30" customHeight="1" spans="1:13">
      <c r="A8" s="25">
        <v>1</v>
      </c>
      <c r="B8" s="25" t="s">
        <v>21</v>
      </c>
      <c r="C8" s="25" t="s">
        <v>22</v>
      </c>
      <c r="D8" s="25" t="s">
        <v>23</v>
      </c>
      <c r="E8" s="25" t="s">
        <v>24</v>
      </c>
      <c r="F8" s="26">
        <v>25</v>
      </c>
      <c r="G8" s="26">
        <v>125000</v>
      </c>
      <c r="H8" s="26">
        <v>3750</v>
      </c>
      <c r="I8" s="26">
        <v>1500</v>
      </c>
      <c r="J8" s="26">
        <v>375</v>
      </c>
      <c r="K8" s="26">
        <v>375</v>
      </c>
      <c r="L8" s="26">
        <v>1500</v>
      </c>
      <c r="M8" s="38"/>
    </row>
    <row r="9" ht="77" customHeight="1" spans="1:13">
      <c r="A9" s="27" t="s">
        <v>25</v>
      </c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</row>
    <row r="10" spans="1:13">
      <c r="A10" s="28"/>
      <c r="B10" s="28"/>
      <c r="C10" s="28"/>
      <c r="D10" s="29"/>
      <c r="E10" s="29"/>
      <c r="F10" s="29"/>
      <c r="G10" s="29"/>
      <c r="H10" s="29"/>
      <c r="I10" s="29"/>
      <c r="J10" s="29"/>
      <c r="K10" s="29"/>
      <c r="L10" s="29"/>
      <c r="M10" s="29"/>
    </row>
  </sheetData>
  <mergeCells count="15">
    <mergeCell ref="A2:M2"/>
    <mergeCell ref="I4:L4"/>
    <mergeCell ref="A6:H6"/>
    <mergeCell ref="I6:K6"/>
    <mergeCell ref="A7:E7"/>
    <mergeCell ref="A9:M9"/>
    <mergeCell ref="A4:A5"/>
    <mergeCell ref="B4:B5"/>
    <mergeCell ref="C4:C5"/>
    <mergeCell ref="D4:D5"/>
    <mergeCell ref="E4:E5"/>
    <mergeCell ref="F4:F5"/>
    <mergeCell ref="G4:G5"/>
    <mergeCell ref="H4:H5"/>
    <mergeCell ref="M4:M5"/>
  </mergeCells>
  <printOptions horizontalCentered="1"/>
  <pageMargins left="0.393055555555556" right="0.314583333333333" top="0.747916666666667" bottom="0.747916666666667" header="0.314583333333333" footer="0.314583333333333"/>
  <pageSetup paperSize="9" scale="8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业务清单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金金</cp:lastModifiedBy>
  <dcterms:created xsi:type="dcterms:W3CDTF">2021-11-19T00:18:00Z</dcterms:created>
  <dcterms:modified xsi:type="dcterms:W3CDTF">2024-10-28T00:55:22Z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