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新增债券!$A$5:$U$33</definedName>
    <definedName name="ddd">#REF!</definedName>
    <definedName name="dddd">[1]人民银行!#REF!</definedName>
    <definedName name="_xlnm.Print_Area" localSheetId="0">新增债券!$A$1:$P$6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<sst xmlns="http://schemas.openxmlformats.org/spreadsheetml/2006/main" count="308" uniqueCount="77">
  <si>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</si>
  <si>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</si>
  <si>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</si>
  <si>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</si>
  <si>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</si>
  <si>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</si>
  <si>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</si>
  <si>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</si>
  <si>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</si>
  <si>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</si>
  <si>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</si>
  <si>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</si>
  <si>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</si>
  <si>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</si>
  <si>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</si>
  <si>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</si>
  <si>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</si>
  <si>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</si>
  <si>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</si>
  <si>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</si>
  <si>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2-5</t>
  </si>
  <si>
    <t>2023年广东省政府专项债券（六期）</t>
  </si>
  <si>
    <t>2305033</t>
  </si>
  <si>
    <t>其他领域专项债券</t>
  </si>
  <si>
    <t>2023-01-17</t>
  </si>
  <si>
    <t>3.19</t>
  </si>
  <si>
    <t>20年</t>
  </si>
  <si>
    <t>产业园区基础设施</t>
  </si>
  <si>
    <t>0</t>
  </si>
  <si>
    <t>2023年广东省政府专项债券（二十四期）</t>
  </si>
  <si>
    <t>198250</t>
  </si>
  <si>
    <t>2023-05-18</t>
  </si>
  <si>
    <t>3</t>
  </si>
  <si>
    <t>13-21</t>
  </si>
  <si>
    <t>14-6</t>
  </si>
  <si>
    <t>14-8</t>
  </si>
  <si>
    <t>14-10</t>
  </si>
  <si>
    <t>14-11</t>
  </si>
  <si>
    <t>14-12</t>
  </si>
  <si>
    <t>14-13</t>
  </si>
  <si>
    <t>13-18</t>
  </si>
  <si>
    <t>2024年广东省政府专项债券（二期）</t>
  </si>
  <si>
    <t>2405019</t>
  </si>
  <si>
    <t>2024-01-29</t>
  </si>
  <si>
    <t>2.65</t>
  </si>
  <si>
    <t>10年</t>
  </si>
  <si>
    <t>13-19</t>
  </si>
  <si>
    <t xml:space="preserve">470.96 
</t>
  </si>
  <si>
    <t>2-6</t>
  </si>
  <si>
    <t>2024年广东省政府专项债券（十六期）</t>
  </si>
  <si>
    <t>198457</t>
  </si>
  <si>
    <t>2024-03-27</t>
  </si>
  <si>
    <t>2.67</t>
  </si>
  <si>
    <t>2-8</t>
  </si>
  <si>
    <t>2-9</t>
  </si>
  <si>
    <t>2024年广东省政府专项债券（五十六期）</t>
  </si>
  <si>
    <t>231916</t>
  </si>
  <si>
    <t>2024-08-06</t>
  </si>
  <si>
    <t>2.36</t>
  </si>
  <si>
    <t>2024年广东省政府专项债券（六十四期）</t>
  </si>
  <si>
    <t>198555</t>
  </si>
  <si>
    <t>2024-08-30</t>
  </si>
  <si>
    <t>2.39</t>
  </si>
  <si>
    <t>2-7</t>
  </si>
  <si>
    <t>2024年广东省政府专项债券（七十二期）</t>
  </si>
  <si>
    <t>2405985</t>
  </si>
  <si>
    <t>2024-09-25</t>
  </si>
  <si>
    <t>2.21</t>
  </si>
  <si>
    <t>14-7</t>
  </si>
  <si>
    <t>2024年广东省政府专项债券（七十一期）</t>
  </si>
  <si>
    <t>2405984</t>
  </si>
  <si>
    <t>2.17</t>
  </si>
  <si>
    <t>15年</t>
  </si>
  <si>
    <t>14-9</t>
  </si>
  <si>
    <t>14-14</t>
  </si>
  <si>
    <t>14-15</t>
  </si>
  <si>
    <t>14-16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</si>
</sst>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1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right" vertical="center" wrapText="1"/>
    </xf>
    <xf numFmtId="49" fontId="10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right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"/>
  <sheetViews>
    <sheetView showZeros="0" tabSelected="1" zoomScale="75" zoomScaleNormal="75" topLeftCell="A2" workbookViewId="0">
      <pane ySplit="3300" topLeftCell="A19" activePane="topLeft"/>
      <selection activeCell="T4" sqref="T4"/>
      <selection pane="bottomLeft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333333333333" style="4" customWidth="1"/>
    <col min="12" max="13" width="20" style="4" customWidth="1"/>
    <col min="14" max="14" width="18.2333333333333" style="3" customWidth="1"/>
    <col min="15" max="15" width="17.5" style="3" customWidth="1"/>
    <col min="16" max="16" width="14.7" style="3" customWidth="1"/>
    <col min="17" max="17" width="11.4666666666667" style="4" customWidth="1"/>
    <col min="18" max="18" width="10.3833333333333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21"/>
      <c r="J2" s="22"/>
      <c r="K2" s="22"/>
      <c r="L2" s="22"/>
      <c r="M2" s="22"/>
      <c r="N2" s="21"/>
      <c r="O2" s="21"/>
      <c r="P2" s="21"/>
      <c r="Q2" s="22"/>
    </row>
    <row r="3" ht="20.25" customHeight="1" spans="2:15">
      <c r="B3" s="2"/>
      <c r="C3" s="2"/>
      <c r="D3" s="2"/>
      <c r="E3" s="2"/>
      <c r="F3" s="2"/>
      <c r="G3" s="2"/>
      <c r="H3" s="2"/>
      <c r="I3" s="23"/>
      <c r="J3" s="24"/>
      <c r="K3" s="24"/>
      <c r="O3" s="3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5" t="s">
        <v>5</v>
      </c>
      <c r="J4" s="26" t="s">
        <v>6</v>
      </c>
      <c r="K4" s="27"/>
      <c r="L4" s="28" t="s">
        <v>7</v>
      </c>
      <c r="M4" s="27"/>
      <c r="N4" s="29" t="s">
        <v>8</v>
      </c>
      <c r="O4" s="29" t="s">
        <v>9</v>
      </c>
      <c r="P4" s="29" t="s">
        <v>10</v>
      </c>
      <c r="Q4" s="27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5"/>
      <c r="J5" s="30"/>
      <c r="K5" s="27" t="s">
        <v>19</v>
      </c>
      <c r="L5" s="30"/>
      <c r="M5" s="27" t="s">
        <v>19</v>
      </c>
      <c r="N5" s="29"/>
      <c r="O5" s="29"/>
      <c r="P5" s="29"/>
      <c r="Q5" s="27"/>
    </row>
    <row r="6" ht="65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200</v>
      </c>
      <c r="F6" s="16" t="s">
        <v>24</v>
      </c>
      <c r="G6" s="14" t="s">
        <v>25</v>
      </c>
      <c r="H6" s="14" t="s">
        <v>26</v>
      </c>
      <c r="I6" s="31" t="s">
        <v>27</v>
      </c>
      <c r="J6" s="32">
        <v>2824.49</v>
      </c>
      <c r="K6" s="33"/>
      <c r="L6" s="34">
        <v>2137</v>
      </c>
      <c r="M6" s="32">
        <v>2137</v>
      </c>
      <c r="N6" s="35" t="s">
        <v>28</v>
      </c>
      <c r="O6" s="35" t="s">
        <v>28</v>
      </c>
      <c r="P6" s="35" t="s">
        <v>28</v>
      </c>
      <c r="Q6" s="32"/>
    </row>
    <row r="7" ht="42" customHeight="1" spans="1:17">
      <c r="A7" s="13" t="s">
        <v>20</v>
      </c>
      <c r="B7" s="14" t="s">
        <v>29</v>
      </c>
      <c r="C7" s="14" t="s">
        <v>30</v>
      </c>
      <c r="D7" s="14" t="s">
        <v>23</v>
      </c>
      <c r="E7" s="15">
        <v>75</v>
      </c>
      <c r="F7" s="17" t="s">
        <v>31</v>
      </c>
      <c r="G7" s="14" t="s">
        <v>32</v>
      </c>
      <c r="H7" s="14" t="s">
        <v>26</v>
      </c>
      <c r="I7" s="31" t="s">
        <v>27</v>
      </c>
      <c r="J7" s="32">
        <v>2825.49</v>
      </c>
      <c r="K7" s="32"/>
      <c r="L7" s="34">
        <v>2137</v>
      </c>
      <c r="M7" s="32">
        <v>2137</v>
      </c>
      <c r="N7" s="35" t="s">
        <v>28</v>
      </c>
      <c r="O7" s="35" t="s">
        <v>28</v>
      </c>
      <c r="P7" s="35" t="s">
        <v>28</v>
      </c>
      <c r="Q7" s="32"/>
    </row>
    <row r="8" ht="60.75" spans="1:17">
      <c r="A8" s="13" t="s">
        <v>33</v>
      </c>
      <c r="B8" s="14" t="s">
        <v>29</v>
      </c>
      <c r="C8" s="14" t="s">
        <v>30</v>
      </c>
      <c r="D8" s="14" t="s">
        <v>23</v>
      </c>
      <c r="E8" s="15">
        <v>8</v>
      </c>
      <c r="F8" s="17" t="s">
        <v>31</v>
      </c>
      <c r="G8" s="14" t="s">
        <v>32</v>
      </c>
      <c r="H8" s="14" t="s">
        <v>26</v>
      </c>
      <c r="I8" s="31" t="s">
        <v>27</v>
      </c>
      <c r="J8" s="32">
        <v>420.21</v>
      </c>
      <c r="K8" s="32"/>
      <c r="L8" s="32">
        <v>309.15</v>
      </c>
      <c r="M8" s="32">
        <v>237.37</v>
      </c>
      <c r="N8" s="35" t="s">
        <v>28</v>
      </c>
      <c r="O8" s="35" t="s">
        <v>28</v>
      </c>
      <c r="P8" s="35" t="s">
        <v>28</v>
      </c>
      <c r="Q8" s="32"/>
    </row>
    <row r="9" ht="60.75" spans="1:17">
      <c r="A9" s="13" t="s">
        <v>34</v>
      </c>
      <c r="B9" s="14" t="s">
        <v>29</v>
      </c>
      <c r="C9" s="14" t="s">
        <v>30</v>
      </c>
      <c r="D9" s="14" t="s">
        <v>23</v>
      </c>
      <c r="E9" s="15">
        <v>23</v>
      </c>
      <c r="F9" s="17" t="s">
        <v>31</v>
      </c>
      <c r="G9" s="14" t="s">
        <v>32</v>
      </c>
      <c r="H9" s="14" t="s">
        <v>26</v>
      </c>
      <c r="I9" s="31" t="s">
        <v>27</v>
      </c>
      <c r="J9" s="36">
        <v>2470.85</v>
      </c>
      <c r="K9" s="37">
        <v>1950</v>
      </c>
      <c r="L9" s="36">
        <v>1697</v>
      </c>
      <c r="M9" s="37">
        <v>980</v>
      </c>
      <c r="N9" s="35" t="s">
        <v>28</v>
      </c>
      <c r="O9" s="35" t="s">
        <v>28</v>
      </c>
      <c r="P9" s="35" t="s">
        <v>28</v>
      </c>
      <c r="Q9" s="32"/>
    </row>
    <row r="10" ht="60.75" spans="1:17">
      <c r="A10" s="13" t="s">
        <v>35</v>
      </c>
      <c r="B10" s="14" t="s">
        <v>29</v>
      </c>
      <c r="C10" s="14" t="s">
        <v>30</v>
      </c>
      <c r="D10" s="14" t="s">
        <v>23</v>
      </c>
      <c r="E10" s="15">
        <v>74</v>
      </c>
      <c r="F10" s="17" t="s">
        <v>31</v>
      </c>
      <c r="G10" s="14" t="s">
        <v>32</v>
      </c>
      <c r="H10" s="14" t="s">
        <v>26</v>
      </c>
      <c r="I10" s="31" t="s">
        <v>27</v>
      </c>
      <c r="J10" s="36">
        <v>1536.93</v>
      </c>
      <c r="K10" s="37">
        <v>1220</v>
      </c>
      <c r="L10" s="37">
        <v>900</v>
      </c>
      <c r="M10" s="37">
        <v>889</v>
      </c>
      <c r="N10" s="35" t="s">
        <v>28</v>
      </c>
      <c r="O10" s="35" t="s">
        <v>28</v>
      </c>
      <c r="P10" s="35" t="s">
        <v>28</v>
      </c>
      <c r="Q10" s="32"/>
    </row>
    <row r="11" ht="60.75" spans="1:17">
      <c r="A11" s="13" t="s">
        <v>36</v>
      </c>
      <c r="B11" s="14" t="s">
        <v>29</v>
      </c>
      <c r="C11" s="14" t="s">
        <v>30</v>
      </c>
      <c r="D11" s="14" t="s">
        <v>23</v>
      </c>
      <c r="E11" s="15">
        <v>230</v>
      </c>
      <c r="F11" s="17" t="s">
        <v>31</v>
      </c>
      <c r="G11" s="14" t="s">
        <v>32</v>
      </c>
      <c r="H11" s="14" t="s">
        <v>26</v>
      </c>
      <c r="I11" s="31" t="s">
        <v>27</v>
      </c>
      <c r="J11" s="32">
        <v>7802</v>
      </c>
      <c r="K11" s="32">
        <v>2078</v>
      </c>
      <c r="L11" s="32">
        <v>2078</v>
      </c>
      <c r="M11" s="32">
        <v>2078</v>
      </c>
      <c r="N11" s="35"/>
      <c r="O11" s="35"/>
      <c r="P11" s="35"/>
      <c r="Q11" s="32"/>
    </row>
    <row r="12" ht="60.75" spans="1:17">
      <c r="A12" s="13" t="s">
        <v>37</v>
      </c>
      <c r="B12" s="14" t="s">
        <v>29</v>
      </c>
      <c r="C12" s="14" t="s">
        <v>30</v>
      </c>
      <c r="D12" s="14" t="s">
        <v>23</v>
      </c>
      <c r="E12" s="15">
        <v>200</v>
      </c>
      <c r="F12" s="17" t="s">
        <v>31</v>
      </c>
      <c r="G12" s="14" t="s">
        <v>32</v>
      </c>
      <c r="H12" s="14" t="s">
        <v>26</v>
      </c>
      <c r="I12" s="31" t="s">
        <v>27</v>
      </c>
      <c r="J12" s="32">
        <v>1137.08</v>
      </c>
      <c r="K12" s="32"/>
      <c r="L12" s="32">
        <v>654.67</v>
      </c>
      <c r="M12" s="32">
        <v>654.67</v>
      </c>
      <c r="N12" s="35" t="s">
        <v>28</v>
      </c>
      <c r="O12" s="35" t="s">
        <v>28</v>
      </c>
      <c r="P12" s="35" t="s">
        <v>28</v>
      </c>
      <c r="Q12" s="32"/>
    </row>
    <row r="13" ht="60.75" spans="1:17">
      <c r="A13" s="13" t="s">
        <v>38</v>
      </c>
      <c r="B13" s="14" t="s">
        <v>29</v>
      </c>
      <c r="C13" s="14" t="s">
        <v>30</v>
      </c>
      <c r="D13" s="14" t="s">
        <v>23</v>
      </c>
      <c r="E13" s="15">
        <v>100</v>
      </c>
      <c r="F13" s="17" t="s">
        <v>31</v>
      </c>
      <c r="G13" s="14" t="s">
        <v>32</v>
      </c>
      <c r="H13" s="14" t="s">
        <v>26</v>
      </c>
      <c r="I13" s="31" t="s">
        <v>27</v>
      </c>
      <c r="J13" s="32">
        <v>2468.61</v>
      </c>
      <c r="K13" s="32"/>
      <c r="L13" s="32">
        <v>1593.22</v>
      </c>
      <c r="M13" s="32">
        <v>1593.22</v>
      </c>
      <c r="N13" s="35" t="s">
        <v>28</v>
      </c>
      <c r="O13" s="35" t="s">
        <v>28</v>
      </c>
      <c r="P13" s="35" t="s">
        <v>28</v>
      </c>
      <c r="Q13" s="32"/>
    </row>
    <row r="14" ht="60.75" spans="1:17">
      <c r="A14" s="13" t="s">
        <v>39</v>
      </c>
      <c r="B14" s="14" t="s">
        <v>29</v>
      </c>
      <c r="C14" s="14" t="s">
        <v>30</v>
      </c>
      <c r="D14" s="14" t="s">
        <v>23</v>
      </c>
      <c r="E14" s="15">
        <v>70</v>
      </c>
      <c r="F14" s="17" t="s">
        <v>31</v>
      </c>
      <c r="G14" s="14" t="s">
        <v>32</v>
      </c>
      <c r="H14" s="14" t="s">
        <v>26</v>
      </c>
      <c r="I14" s="31" t="s">
        <v>27</v>
      </c>
      <c r="J14" s="32">
        <v>2976.57</v>
      </c>
      <c r="K14" s="32"/>
      <c r="L14" s="32">
        <v>1986</v>
      </c>
      <c r="M14" s="32">
        <v>1986</v>
      </c>
      <c r="N14" s="35" t="s">
        <v>28</v>
      </c>
      <c r="O14" s="35" t="s">
        <v>28</v>
      </c>
      <c r="P14" s="35" t="s">
        <v>28</v>
      </c>
      <c r="Q14" s="32"/>
    </row>
    <row r="15" ht="60.75" spans="1:17">
      <c r="A15" s="13" t="s">
        <v>40</v>
      </c>
      <c r="B15" s="14" t="s">
        <v>41</v>
      </c>
      <c r="C15" s="14" t="s">
        <v>42</v>
      </c>
      <c r="D15" s="14" t="s">
        <v>23</v>
      </c>
      <c r="E15" s="15">
        <v>79</v>
      </c>
      <c r="F15" s="17" t="s">
        <v>43</v>
      </c>
      <c r="G15" s="14" t="s">
        <v>44</v>
      </c>
      <c r="H15" s="14" t="s">
        <v>45</v>
      </c>
      <c r="I15" s="31" t="s">
        <v>27</v>
      </c>
      <c r="J15" s="32">
        <v>850.24</v>
      </c>
      <c r="K15" s="32"/>
      <c r="L15" s="32">
        <v>635</v>
      </c>
      <c r="M15" s="32">
        <v>635</v>
      </c>
      <c r="N15" s="35" t="s">
        <v>28</v>
      </c>
      <c r="O15" s="35" t="s">
        <v>28</v>
      </c>
      <c r="P15" s="35" t="s">
        <v>28</v>
      </c>
      <c r="Q15" s="32"/>
    </row>
    <row r="16" ht="60.75" spans="1:17">
      <c r="A16" s="13" t="s">
        <v>46</v>
      </c>
      <c r="B16" s="14" t="s">
        <v>41</v>
      </c>
      <c r="C16" s="14" t="s">
        <v>42</v>
      </c>
      <c r="D16" s="14" t="s">
        <v>23</v>
      </c>
      <c r="E16" s="15">
        <v>10</v>
      </c>
      <c r="F16" s="17" t="s">
        <v>43</v>
      </c>
      <c r="G16" s="14" t="s">
        <v>44</v>
      </c>
      <c r="H16" s="14" t="s">
        <v>45</v>
      </c>
      <c r="I16" s="31" t="s">
        <v>27</v>
      </c>
      <c r="J16" s="37" t="s">
        <v>47</v>
      </c>
      <c r="K16" s="37">
        <v>370</v>
      </c>
      <c r="L16" s="37">
        <v>353</v>
      </c>
      <c r="M16" s="37">
        <v>334</v>
      </c>
      <c r="N16" s="35"/>
      <c r="O16" s="35"/>
      <c r="P16" s="35"/>
      <c r="Q16" s="32"/>
    </row>
    <row r="17" ht="60.75" spans="1:17">
      <c r="A17" s="13" t="s">
        <v>48</v>
      </c>
      <c r="B17" s="14" t="s">
        <v>49</v>
      </c>
      <c r="C17" s="14" t="s">
        <v>50</v>
      </c>
      <c r="D17" s="14" t="s">
        <v>23</v>
      </c>
      <c r="E17" s="15">
        <v>9</v>
      </c>
      <c r="F17" s="17" t="s">
        <v>51</v>
      </c>
      <c r="G17" s="14" t="s">
        <v>52</v>
      </c>
      <c r="H17" s="14" t="s">
        <v>26</v>
      </c>
      <c r="I17" s="31" t="s">
        <v>27</v>
      </c>
      <c r="J17" s="32">
        <v>420.33</v>
      </c>
      <c r="K17" s="32"/>
      <c r="L17" s="32">
        <v>289.82</v>
      </c>
      <c r="M17" s="32">
        <v>289.82</v>
      </c>
      <c r="N17" s="35" t="s">
        <v>28</v>
      </c>
      <c r="O17" s="35" t="s">
        <v>28</v>
      </c>
      <c r="P17" s="35" t="s">
        <v>28</v>
      </c>
      <c r="Q17" s="32"/>
    </row>
    <row r="18" ht="60.75" spans="1:17">
      <c r="A18" s="13" t="s">
        <v>53</v>
      </c>
      <c r="B18" s="14" t="s">
        <v>49</v>
      </c>
      <c r="C18" s="14" t="s">
        <v>50</v>
      </c>
      <c r="D18" s="14" t="s">
        <v>23</v>
      </c>
      <c r="E18" s="15">
        <v>13</v>
      </c>
      <c r="F18" s="17" t="s">
        <v>51</v>
      </c>
      <c r="G18" s="14" t="s">
        <v>52</v>
      </c>
      <c r="H18" s="14" t="s">
        <v>26</v>
      </c>
      <c r="I18" s="31" t="s">
        <v>27</v>
      </c>
      <c r="J18" s="32">
        <v>1743.65</v>
      </c>
      <c r="K18" s="32">
        <v>1318</v>
      </c>
      <c r="L18" s="32">
        <f>1150+100+36+7+19+6</f>
        <v>1318</v>
      </c>
      <c r="M18" s="32">
        <v>1318</v>
      </c>
      <c r="N18" s="35"/>
      <c r="O18" s="35"/>
      <c r="P18" s="35"/>
      <c r="Q18" s="32"/>
    </row>
    <row r="19" ht="60.75" spans="1:17">
      <c r="A19" s="13" t="s">
        <v>54</v>
      </c>
      <c r="B19" s="14" t="s">
        <v>49</v>
      </c>
      <c r="C19" s="14" t="s">
        <v>50</v>
      </c>
      <c r="D19" s="14" t="s">
        <v>23</v>
      </c>
      <c r="E19" s="15">
        <v>257</v>
      </c>
      <c r="F19" s="17" t="s">
        <v>51</v>
      </c>
      <c r="G19" s="14" t="s">
        <v>52</v>
      </c>
      <c r="H19" s="14" t="s">
        <v>26</v>
      </c>
      <c r="I19" s="31" t="s">
        <v>27</v>
      </c>
      <c r="J19" s="37">
        <v>2067.18</v>
      </c>
      <c r="K19" s="37">
        <v>1650</v>
      </c>
      <c r="L19" s="36">
        <v>1252.55</v>
      </c>
      <c r="M19" s="36">
        <v>1252.55</v>
      </c>
      <c r="N19" s="35" t="s">
        <v>28</v>
      </c>
      <c r="O19" s="35" t="s">
        <v>28</v>
      </c>
      <c r="P19" s="35" t="s">
        <v>28</v>
      </c>
      <c r="Q19" s="32"/>
    </row>
    <row r="20" ht="60.75" spans="1:17">
      <c r="A20" s="18">
        <v>32</v>
      </c>
      <c r="B20" s="18" t="s">
        <v>55</v>
      </c>
      <c r="C20" s="18" t="s">
        <v>56</v>
      </c>
      <c r="D20" s="18" t="s">
        <v>23</v>
      </c>
      <c r="E20" s="19">
        <v>4000</v>
      </c>
      <c r="F20" s="20" t="s">
        <v>57</v>
      </c>
      <c r="G20" s="18" t="s">
        <v>58</v>
      </c>
      <c r="H20" s="18" t="s">
        <v>26</v>
      </c>
      <c r="I20" s="31" t="s">
        <v>27</v>
      </c>
      <c r="J20" s="37">
        <v>24611.12</v>
      </c>
      <c r="K20" s="37">
        <v>9100</v>
      </c>
      <c r="L20" s="37">
        <v>12727.51</v>
      </c>
      <c r="M20" s="37">
        <v>5869.1</v>
      </c>
      <c r="N20" s="31" t="s">
        <v>28</v>
      </c>
      <c r="O20" s="31" t="s">
        <v>28</v>
      </c>
      <c r="P20" s="37">
        <v>29614.03</v>
      </c>
      <c r="Q20" s="32"/>
    </row>
    <row r="21" ht="60.75" spans="1:17">
      <c r="A21" s="18">
        <v>32</v>
      </c>
      <c r="B21" s="18" t="s">
        <v>59</v>
      </c>
      <c r="C21" s="18" t="s">
        <v>60</v>
      </c>
      <c r="D21" s="18" t="s">
        <v>23</v>
      </c>
      <c r="E21" s="19">
        <v>1900</v>
      </c>
      <c r="F21" s="20" t="s">
        <v>61</v>
      </c>
      <c r="G21" s="18" t="s">
        <v>62</v>
      </c>
      <c r="H21" s="18" t="s">
        <v>26</v>
      </c>
      <c r="I21" s="31" t="s">
        <v>27</v>
      </c>
      <c r="J21" s="37">
        <v>24611.12</v>
      </c>
      <c r="K21" s="37">
        <v>9100</v>
      </c>
      <c r="L21" s="37">
        <v>12727.51</v>
      </c>
      <c r="M21" s="37">
        <v>5869.1</v>
      </c>
      <c r="N21" s="31" t="s">
        <v>28</v>
      </c>
      <c r="O21" s="31" t="s">
        <v>28</v>
      </c>
      <c r="P21" s="37">
        <v>29614.03</v>
      </c>
      <c r="Q21" s="32"/>
    </row>
    <row r="22" ht="60.75" spans="1:17">
      <c r="A22" s="13" t="s">
        <v>63</v>
      </c>
      <c r="B22" s="14" t="s">
        <v>64</v>
      </c>
      <c r="C22" s="14" t="s">
        <v>65</v>
      </c>
      <c r="D22" s="14" t="s">
        <v>23</v>
      </c>
      <c r="E22" s="15">
        <v>10</v>
      </c>
      <c r="F22" s="17" t="s">
        <v>66</v>
      </c>
      <c r="G22" s="14" t="s">
        <v>67</v>
      </c>
      <c r="H22" s="14" t="s">
        <v>26</v>
      </c>
      <c r="I22" s="31" t="s">
        <v>27</v>
      </c>
      <c r="J22" s="32">
        <v>432.3</v>
      </c>
      <c r="K22" s="32">
        <v>355</v>
      </c>
      <c r="L22" s="32">
        <f>200+140+5+10</f>
        <v>355</v>
      </c>
      <c r="M22" s="32">
        <v>355</v>
      </c>
      <c r="N22" s="35"/>
      <c r="O22" s="35"/>
      <c r="P22" s="35"/>
      <c r="Q22" s="32"/>
    </row>
    <row r="23" ht="60.75" spans="1:17">
      <c r="A23" s="13" t="s">
        <v>53</v>
      </c>
      <c r="B23" s="14" t="s">
        <v>64</v>
      </c>
      <c r="C23" s="14" t="s">
        <v>65</v>
      </c>
      <c r="D23" s="14" t="s">
        <v>23</v>
      </c>
      <c r="E23" s="15">
        <v>19</v>
      </c>
      <c r="F23" s="17" t="s">
        <v>66</v>
      </c>
      <c r="G23" s="14" t="s">
        <v>67</v>
      </c>
      <c r="H23" s="14" t="s">
        <v>26</v>
      </c>
      <c r="I23" s="31" t="s">
        <v>27</v>
      </c>
      <c r="J23" s="32">
        <v>1743.65</v>
      </c>
      <c r="K23" s="32">
        <v>1318</v>
      </c>
      <c r="L23" s="32">
        <v>1318</v>
      </c>
      <c r="M23" s="32">
        <v>1318</v>
      </c>
      <c r="N23" s="35"/>
      <c r="O23" s="35"/>
      <c r="P23" s="35"/>
      <c r="Q23" s="32"/>
    </row>
    <row r="24" ht="60.75" spans="1:17">
      <c r="A24" s="13" t="s">
        <v>54</v>
      </c>
      <c r="B24" s="14" t="s">
        <v>64</v>
      </c>
      <c r="C24" s="14" t="s">
        <v>65</v>
      </c>
      <c r="D24" s="14" t="s">
        <v>23</v>
      </c>
      <c r="E24" s="15">
        <v>325.548965</v>
      </c>
      <c r="F24" s="17" t="s">
        <v>66</v>
      </c>
      <c r="G24" s="14" t="s">
        <v>67</v>
      </c>
      <c r="H24" s="14" t="s">
        <v>26</v>
      </c>
      <c r="I24" s="31" t="s">
        <v>27</v>
      </c>
      <c r="J24" s="37">
        <v>2067.18</v>
      </c>
      <c r="K24" s="37">
        <v>1650</v>
      </c>
      <c r="L24" s="36">
        <v>1252.55</v>
      </c>
      <c r="M24" s="36">
        <v>1252.55</v>
      </c>
      <c r="N24" s="35" t="s">
        <v>28</v>
      </c>
      <c r="O24" s="35" t="s">
        <v>28</v>
      </c>
      <c r="P24" s="35" t="s">
        <v>28</v>
      </c>
      <c r="Q24" s="32"/>
    </row>
    <row r="25" ht="60.75" spans="1:17">
      <c r="A25" s="13" t="s">
        <v>68</v>
      </c>
      <c r="B25" s="14" t="s">
        <v>69</v>
      </c>
      <c r="C25" s="14" t="s">
        <v>70</v>
      </c>
      <c r="D25" s="14" t="s">
        <v>23</v>
      </c>
      <c r="E25" s="15">
        <v>948.40783</v>
      </c>
      <c r="F25" s="17" t="s">
        <v>66</v>
      </c>
      <c r="G25" s="14" t="s">
        <v>71</v>
      </c>
      <c r="H25" s="14" t="s">
        <v>72</v>
      </c>
      <c r="I25" s="31" t="s">
        <v>27</v>
      </c>
      <c r="J25" s="36">
        <v>3495.29</v>
      </c>
      <c r="K25" s="36">
        <v>2850</v>
      </c>
      <c r="L25" s="36">
        <v>2879</v>
      </c>
      <c r="M25" s="36">
        <v>2825</v>
      </c>
      <c r="N25" s="35" t="s">
        <v>28</v>
      </c>
      <c r="O25" s="35" t="s">
        <v>28</v>
      </c>
      <c r="P25" s="35" t="s">
        <v>28</v>
      </c>
      <c r="Q25" s="32"/>
    </row>
    <row r="26" ht="60.75" spans="1:17">
      <c r="A26" s="13" t="s">
        <v>73</v>
      </c>
      <c r="B26" s="14" t="s">
        <v>69</v>
      </c>
      <c r="C26" s="14" t="s">
        <v>70</v>
      </c>
      <c r="D26" s="14" t="s">
        <v>23</v>
      </c>
      <c r="E26" s="15">
        <v>23</v>
      </c>
      <c r="F26" s="17" t="s">
        <v>66</v>
      </c>
      <c r="G26" s="14" t="s">
        <v>71</v>
      </c>
      <c r="H26" s="14" t="s">
        <v>72</v>
      </c>
      <c r="I26" s="31" t="s">
        <v>27</v>
      </c>
      <c r="J26" s="36">
        <v>1460.3</v>
      </c>
      <c r="K26" s="37">
        <v>1150</v>
      </c>
      <c r="L26" s="37">
        <v>817</v>
      </c>
      <c r="M26" s="37">
        <v>761</v>
      </c>
      <c r="N26" s="35" t="s">
        <v>28</v>
      </c>
      <c r="O26" s="35" t="s">
        <v>28</v>
      </c>
      <c r="P26" s="35" t="s">
        <v>28</v>
      </c>
      <c r="Q26" s="32"/>
    </row>
    <row r="27" ht="60.75" spans="1:17">
      <c r="A27" s="13" t="s">
        <v>36</v>
      </c>
      <c r="B27" s="14" t="s">
        <v>69</v>
      </c>
      <c r="C27" s="14" t="s">
        <v>70</v>
      </c>
      <c r="D27" s="14" t="s">
        <v>23</v>
      </c>
      <c r="E27" s="15">
        <v>80</v>
      </c>
      <c r="F27" s="17" t="s">
        <v>66</v>
      </c>
      <c r="G27" s="14" t="s">
        <v>71</v>
      </c>
      <c r="H27" s="14" t="s">
        <v>72</v>
      </c>
      <c r="I27" s="31" t="s">
        <v>27</v>
      </c>
      <c r="J27" s="32">
        <v>7802</v>
      </c>
      <c r="K27" s="32">
        <v>2078</v>
      </c>
      <c r="L27" s="32">
        <v>2078</v>
      </c>
      <c r="M27" s="32">
        <v>2078</v>
      </c>
      <c r="N27" s="35"/>
      <c r="O27" s="35"/>
      <c r="P27" s="35"/>
      <c r="Q27" s="32"/>
    </row>
    <row r="28" ht="60.75" spans="1:17">
      <c r="A28" s="13" t="s">
        <v>37</v>
      </c>
      <c r="B28" s="14" t="s">
        <v>69</v>
      </c>
      <c r="C28" s="14" t="s">
        <v>70</v>
      </c>
      <c r="D28" s="14" t="s">
        <v>23</v>
      </c>
      <c r="E28" s="15">
        <v>77</v>
      </c>
      <c r="F28" s="17" t="s">
        <v>66</v>
      </c>
      <c r="G28" s="14" t="s">
        <v>71</v>
      </c>
      <c r="H28" s="14" t="s">
        <v>72</v>
      </c>
      <c r="I28" s="31" t="s">
        <v>27</v>
      </c>
      <c r="J28" s="32">
        <v>1137.08</v>
      </c>
      <c r="K28" s="32"/>
      <c r="L28" s="32">
        <v>654.67</v>
      </c>
      <c r="M28" s="32">
        <v>654.67</v>
      </c>
      <c r="N28" s="35" t="s">
        <v>28</v>
      </c>
      <c r="O28" s="35" t="s">
        <v>28</v>
      </c>
      <c r="P28" s="35" t="s">
        <v>28</v>
      </c>
      <c r="Q28" s="32"/>
    </row>
    <row r="29" ht="60.75" spans="1:17">
      <c r="A29" s="13" t="s">
        <v>38</v>
      </c>
      <c r="B29" s="14" t="s">
        <v>69</v>
      </c>
      <c r="C29" s="14" t="s">
        <v>70</v>
      </c>
      <c r="D29" s="14" t="s">
        <v>23</v>
      </c>
      <c r="E29" s="15">
        <v>193.227359</v>
      </c>
      <c r="F29" s="17" t="s">
        <v>66</v>
      </c>
      <c r="G29" s="14" t="s">
        <v>71</v>
      </c>
      <c r="H29" s="14" t="s">
        <v>72</v>
      </c>
      <c r="I29" s="31" t="s">
        <v>27</v>
      </c>
      <c r="J29" s="32">
        <v>2468.61</v>
      </c>
      <c r="K29" s="32"/>
      <c r="L29" s="32">
        <v>1593.22</v>
      </c>
      <c r="M29" s="32">
        <v>1593.22</v>
      </c>
      <c r="N29" s="35" t="s">
        <v>28</v>
      </c>
      <c r="O29" s="35" t="s">
        <v>28</v>
      </c>
      <c r="P29" s="35" t="s">
        <v>28</v>
      </c>
      <c r="Q29" s="32"/>
    </row>
    <row r="30" ht="60.75" spans="1:17">
      <c r="A30" s="13" t="s">
        <v>39</v>
      </c>
      <c r="B30" s="14" t="s">
        <v>69</v>
      </c>
      <c r="C30" s="14" t="s">
        <v>70</v>
      </c>
      <c r="D30" s="14" t="s">
        <v>23</v>
      </c>
      <c r="E30" s="15">
        <v>216</v>
      </c>
      <c r="F30" s="17" t="s">
        <v>66</v>
      </c>
      <c r="G30" s="14" t="s">
        <v>71</v>
      </c>
      <c r="H30" s="14" t="s">
        <v>72</v>
      </c>
      <c r="I30" s="31" t="s">
        <v>27</v>
      </c>
      <c r="J30" s="32">
        <v>2976.57</v>
      </c>
      <c r="K30" s="32"/>
      <c r="L30" s="32">
        <v>1986</v>
      </c>
      <c r="M30" s="32">
        <v>1986</v>
      </c>
      <c r="N30" s="35" t="s">
        <v>28</v>
      </c>
      <c r="O30" s="35" t="s">
        <v>28</v>
      </c>
      <c r="P30" s="35" t="s">
        <v>28</v>
      </c>
      <c r="Q30" s="32"/>
    </row>
    <row r="31" ht="60.75" spans="1:17">
      <c r="A31" s="13" t="s">
        <v>74</v>
      </c>
      <c r="B31" s="14" t="s">
        <v>69</v>
      </c>
      <c r="C31" s="14" t="s">
        <v>70</v>
      </c>
      <c r="D31" s="14" t="s">
        <v>23</v>
      </c>
      <c r="E31" s="15">
        <v>20</v>
      </c>
      <c r="F31" s="17" t="s">
        <v>66</v>
      </c>
      <c r="G31" s="14" t="s">
        <v>71</v>
      </c>
      <c r="H31" s="14" t="s">
        <v>72</v>
      </c>
      <c r="I31" s="31" t="s">
        <v>27</v>
      </c>
      <c r="J31" s="32">
        <v>1100.2</v>
      </c>
      <c r="K31" s="32"/>
      <c r="L31" s="32">
        <v>740.4</v>
      </c>
      <c r="M31" s="32">
        <v>693.97</v>
      </c>
      <c r="N31" s="35" t="s">
        <v>28</v>
      </c>
      <c r="O31" s="35" t="s">
        <v>28</v>
      </c>
      <c r="P31" s="35" t="s">
        <v>28</v>
      </c>
      <c r="Q31" s="32"/>
    </row>
    <row r="32" ht="60.75" spans="1:17">
      <c r="A32" s="13" t="s">
        <v>75</v>
      </c>
      <c r="B32" s="14" t="s">
        <v>69</v>
      </c>
      <c r="C32" s="14" t="s">
        <v>70</v>
      </c>
      <c r="D32" s="14" t="s">
        <v>23</v>
      </c>
      <c r="E32" s="15">
        <v>220</v>
      </c>
      <c r="F32" s="17" t="s">
        <v>66</v>
      </c>
      <c r="G32" s="14" t="s">
        <v>71</v>
      </c>
      <c r="H32" s="14" t="s">
        <v>72</v>
      </c>
      <c r="I32" s="31" t="s">
        <v>27</v>
      </c>
      <c r="J32" s="32">
        <v>1689.5</v>
      </c>
      <c r="K32" s="32"/>
      <c r="L32" s="32">
        <v>1000</v>
      </c>
      <c r="M32" s="32">
        <v>1000</v>
      </c>
      <c r="N32" s="35" t="s">
        <v>28</v>
      </c>
      <c r="O32" s="35" t="s">
        <v>28</v>
      </c>
      <c r="P32" s="35" t="s">
        <v>28</v>
      </c>
      <c r="Q32" s="32"/>
    </row>
    <row r="33" ht="60.75" spans="1:17">
      <c r="A33" s="13" t="s">
        <v>76</v>
      </c>
      <c r="B33" s="14" t="s">
        <v>69</v>
      </c>
      <c r="C33" s="14" t="s">
        <v>70</v>
      </c>
      <c r="D33" s="14" t="s">
        <v>23</v>
      </c>
      <c r="E33" s="15">
        <v>46</v>
      </c>
      <c r="F33" s="17" t="s">
        <v>66</v>
      </c>
      <c r="G33" s="14" t="s">
        <v>71</v>
      </c>
      <c r="H33" s="14" t="s">
        <v>72</v>
      </c>
      <c r="I33" s="31" t="s">
        <v>27</v>
      </c>
      <c r="J33" s="32">
        <v>448.08</v>
      </c>
      <c r="K33" s="32"/>
      <c r="L33" s="32">
        <v>276.53</v>
      </c>
      <c r="M33" s="32">
        <v>267.46</v>
      </c>
      <c r="N33" s="35" t="s">
        <v>28</v>
      </c>
      <c r="O33" s="35" t="s">
        <v>28</v>
      </c>
      <c r="P33" s="35" t="s">
        <v>28</v>
      </c>
      <c r="Q33" s="32"/>
    </row>
  </sheetData>
  <autoFilter xmlns:etc="http://www.wps.cn/officeDocument/2017/etCustomData" ref="A5:U33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3888888888889" bottom="0.590277777777778" header="0.313888888888889" footer="0.313888888888889"/>
  <pageSetup paperSize="9" scale="4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kiki</cp:lastModifiedBy>
  <dcterms:created xsi:type="dcterms:W3CDTF">2025-05-08T13:32:00Z</dcterms:created>
  <dcterms:modified xsi:type="dcterms:W3CDTF">2025-05-09T09:49:57Z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A3D2D3F84C044E4095CA521248B77AFC</vt:lpwstr>
  </property>
  <property fmtid="{D5CDD505-2E9C-101B-9397-08002B2CF9AE}" pid="3" name="KSOProductBuildVer">
    <vt:lpwstr>2052-12.1.0.21171</vt:lpwstr>
  </property>
</Properties>
</file>