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新增债券!$A$5:$U$45</definedName>
    <definedName name="ddd">#REF!</definedName>
    <definedName name="dddd">[1]人民银行!#REF!</definedName>
    <definedName name="_xlnm.Print_Area" localSheetId="0">新增债券!$A$1:$P$5</definedName>
    <definedName name="_xlnm.Print_Titles" localSheetId="0">新增债券!$2:$5</definedName>
    <definedName name="xxxx">[1]人民银行!#REF!</definedName>
    <definedName name="zqlx">[2]DB!$M$22:$M$25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E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Administrator:
2023.6.29“台山市广海镇渔港港区配套设施工程”调58895.18元到“台山市广海渔港升级改造和整治维护项目三期工程”
</t>
        </r>
      </text>
    </comment>
    <comment ref="E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Administrator:
2023.6.29“台山市广海镇渔港渔获物上岸配套建设工程”调56624.41元到“台山市广海渔港升级改造和整治维护项目三期工程”
</t>
        </r>
      </text>
    </comment>
    <comment ref="E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Administrator:
Administrator:
2023.6.29“台山市广海镇渔港港区配套设施工程”调58895.18元到“台山市广海渔港升级改造和整治维护项目三期工程”；2023.6.29“台山市广海镇渔港渔获物上岸配套建设工程”调56624.41元到“台山市广海渔港升级改造和整治维护项目三期工程”
</t>
        </r>
      </text>
    </comment>
  </commentList>
</comments>
</file>

<file path=xl/sharedStrings.xml><?xml version="1.0" encoding="utf-8"?>
<sst xmlns="http://schemas.openxmlformats.org/spreadsheetml/2006/main" count="329" uniqueCount="71">
  <si>
    <t>附件2</t>
  </si>
  <si>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</si>
  <si>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</si>
  <si>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</si>
  <si>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</si>
  <si>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</si>
  <si>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</si>
  <si>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</si>
  <si>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</si>
  <si>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</si>
  <si>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</si>
  <si>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</si>
  <si>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</si>
  <si>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</si>
  <si>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</si>
  <si>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</si>
  <si>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</si>
  <si>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</si>
  <si>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</si>
  <si>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</si>
  <si>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6-44</t>
  </si>
  <si>
    <t>2023年广东省政府专项债券（八期）</t>
  </si>
  <si>
    <t>2305035</t>
  </si>
  <si>
    <t>其他领域专项债券</t>
  </si>
  <si>
    <t>2023-01-17</t>
  </si>
  <si>
    <t>3.34</t>
  </si>
  <si>
    <t>30年</t>
  </si>
  <si>
    <t>公共基础设施</t>
  </si>
  <si>
    <t>6-45</t>
  </si>
  <si>
    <t>9-1</t>
  </si>
  <si>
    <t>在建工程</t>
  </si>
  <si>
    <t>9-2</t>
  </si>
  <si>
    <t>9-3</t>
  </si>
  <si>
    <t>9-4</t>
  </si>
  <si>
    <t>9-5</t>
  </si>
  <si>
    <t>9-6</t>
  </si>
  <si>
    <t>9-7</t>
  </si>
  <si>
    <t>9-8</t>
  </si>
  <si>
    <t>9-9</t>
  </si>
  <si>
    <t>9-10</t>
  </si>
  <si>
    <t>9-11</t>
  </si>
  <si>
    <t>9-12</t>
  </si>
  <si>
    <t>9-13</t>
  </si>
  <si>
    <t>9-14</t>
  </si>
  <si>
    <t>9-15</t>
  </si>
  <si>
    <t>9-17</t>
  </si>
  <si>
    <t>9-18</t>
  </si>
  <si>
    <t>9-19</t>
  </si>
  <si>
    <t>2023年广东省政府专项债券（二十六期）</t>
  </si>
  <si>
    <t>198252</t>
  </si>
  <si>
    <t>2023-05-18</t>
  </si>
  <si>
    <t>3.12</t>
  </si>
  <si>
    <t>2024年广东省政府专项债券（五期）</t>
  </si>
  <si>
    <t>2405022</t>
  </si>
  <si>
    <t>2024-01-29</t>
  </si>
  <si>
    <t>2.78</t>
  </si>
  <si>
    <t>8-7</t>
  </si>
  <si>
    <t>2024年广东省政府专项债券（十五期）</t>
  </si>
  <si>
    <t>198456</t>
  </si>
  <si>
    <t>2024-03-27</t>
  </si>
  <si>
    <t>2.66</t>
  </si>
  <si>
    <t>15年</t>
  </si>
  <si>
    <t>2024年广东省政府专项债券（四十六期）</t>
  </si>
  <si>
    <t>198501</t>
  </si>
  <si>
    <t>2024-06-12</t>
  </si>
  <si>
    <t>2.33</t>
  </si>
  <si>
    <t>10年</t>
  </si>
  <si>
    <t>2024年广东省政府专项债券（七十三期）</t>
  </si>
  <si>
    <t>2405986</t>
  </si>
  <si>
    <t>2024-09-25</t>
  </si>
  <si>
    <t>2.21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</si>
</sst>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3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1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right" vertical="center" wrapText="1"/>
    </xf>
    <xf numFmtId="14" fontId="10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10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5"/>
  <sheetViews>
    <sheetView showZeros="0" tabSelected="1" zoomScale="85" zoomScaleNormal="85" workbookViewId="0">
      <pane ySplit="5" topLeftCell="A40" activePane="bottomLeft" state="frozenSplit"/>
      <selection/>
      <selection pane="bottomLeft" activeCell="K12" sqref="K12"/>
    </sheetView>
  </sheetViews>
  <sheetFormatPr defaultColWidth="9" defaultRowHeight="13.5"/>
  <cols>
    <col min="1" max="1" width="9" style="2"/>
    <col min="2" max="2" width="21.3166666666667" style="1" customWidth="1"/>
    <col min="3" max="3" width="14.5583333333333" style="1" customWidth="1"/>
    <col min="4" max="4" width="14.55" style="1" customWidth="1"/>
    <col min="5" max="5" width="20.5916666666667" style="1" customWidth="1"/>
    <col min="6" max="6" width="14.4083333333333" style="1" customWidth="1"/>
    <col min="7" max="8" width="9" style="1"/>
    <col min="9" max="9" width="16.9083333333333" style="3" customWidth="1"/>
    <col min="10" max="11" width="21.625" style="4" customWidth="1"/>
    <col min="12" max="13" width="20" style="4" customWidth="1"/>
    <col min="14" max="14" width="18.2333333333333" style="4" customWidth="1"/>
    <col min="15" max="15" width="17.5" style="4" customWidth="1"/>
    <col min="16" max="16" width="14.7083333333333" style="4" customWidth="1"/>
    <col min="17" max="17" width="11.4666666666667" style="4" customWidth="1"/>
    <col min="18" max="18" width="10.375" style="1"/>
    <col min="19" max="16384" width="9" style="1"/>
  </cols>
  <sheetData>
    <row r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60" customHeight="1" spans="1:17">
      <c r="A2" s="7" t="s">
        <v>1</v>
      </c>
      <c r="B2" s="7"/>
      <c r="C2" s="7"/>
      <c r="D2" s="7"/>
      <c r="E2" s="7"/>
      <c r="F2" s="7"/>
      <c r="G2" s="7"/>
      <c r="H2" s="7"/>
      <c r="I2" s="22"/>
      <c r="J2" s="23"/>
      <c r="K2" s="23"/>
      <c r="L2" s="23"/>
      <c r="M2" s="23"/>
      <c r="N2" s="23"/>
      <c r="O2" s="23"/>
      <c r="P2" s="23"/>
      <c r="Q2" s="23"/>
    </row>
    <row r="3" ht="20.25" customHeight="1" spans="2:15">
      <c r="B3" s="2"/>
      <c r="C3" s="2"/>
      <c r="D3" s="2"/>
      <c r="E3" s="2"/>
      <c r="F3" s="2"/>
      <c r="G3" s="2"/>
      <c r="H3" s="2"/>
      <c r="I3" s="24"/>
      <c r="J3" s="25"/>
      <c r="K3" s="25"/>
      <c r="O3" s="4" t="s">
        <v>2</v>
      </c>
    </row>
    <row r="4" s="1" customFormat="1" ht="52" customHeight="1" spans="1:17">
      <c r="A4" s="8" t="s">
        <v>3</v>
      </c>
      <c r="B4" s="9" t="s">
        <v>4</v>
      </c>
      <c r="C4" s="10"/>
      <c r="D4" s="10"/>
      <c r="E4" s="10"/>
      <c r="F4" s="10"/>
      <c r="G4" s="10"/>
      <c r="H4" s="11"/>
      <c r="I4" s="26" t="s">
        <v>5</v>
      </c>
      <c r="J4" s="27" t="s">
        <v>6</v>
      </c>
      <c r="K4" s="28"/>
      <c r="L4" s="29" t="s">
        <v>7</v>
      </c>
      <c r="M4" s="28"/>
      <c r="N4" s="28" t="s">
        <v>8</v>
      </c>
      <c r="O4" s="28" t="s">
        <v>9</v>
      </c>
      <c r="P4" s="28" t="s">
        <v>10</v>
      </c>
      <c r="Q4" s="28" t="s">
        <v>11</v>
      </c>
    </row>
    <row r="5" ht="70" customHeight="1" spans="1:17">
      <c r="A5" s="8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26"/>
      <c r="J5" s="30"/>
      <c r="K5" s="28" t="s">
        <v>19</v>
      </c>
      <c r="L5" s="30"/>
      <c r="M5" s="28" t="s">
        <v>19</v>
      </c>
      <c r="N5" s="28"/>
      <c r="O5" s="28"/>
      <c r="P5" s="28"/>
      <c r="Q5" s="28"/>
    </row>
    <row r="6" ht="42" customHeight="1" spans="1:17">
      <c r="A6" s="13" t="s">
        <v>20</v>
      </c>
      <c r="B6" s="14" t="s">
        <v>21</v>
      </c>
      <c r="C6" s="14" t="s">
        <v>22</v>
      </c>
      <c r="D6" s="14" t="s">
        <v>23</v>
      </c>
      <c r="E6" s="15">
        <v>30</v>
      </c>
      <c r="F6" s="16" t="s">
        <v>24</v>
      </c>
      <c r="G6" s="14" t="s">
        <v>25</v>
      </c>
      <c r="H6" s="14" t="s">
        <v>26</v>
      </c>
      <c r="I6" s="31" t="s">
        <v>27</v>
      </c>
      <c r="J6" s="32">
        <v>423.25</v>
      </c>
      <c r="K6" s="32">
        <v>390</v>
      </c>
      <c r="L6" s="32">
        <v>390</v>
      </c>
      <c r="M6" s="32">
        <v>390</v>
      </c>
      <c r="N6" s="32"/>
      <c r="O6" s="32"/>
      <c r="P6" s="32"/>
      <c r="Q6" s="32"/>
    </row>
    <row r="7" ht="42" customHeight="1" spans="1:17">
      <c r="A7" s="13" t="s">
        <v>28</v>
      </c>
      <c r="B7" s="14" t="s">
        <v>21</v>
      </c>
      <c r="C7" s="14" t="s">
        <v>22</v>
      </c>
      <c r="D7" s="14" t="s">
        <v>23</v>
      </c>
      <c r="E7" s="15">
        <v>171.8109</v>
      </c>
      <c r="F7" s="16" t="s">
        <v>24</v>
      </c>
      <c r="G7" s="14" t="s">
        <v>25</v>
      </c>
      <c r="H7" s="14" t="s">
        <v>26</v>
      </c>
      <c r="I7" s="31" t="s">
        <v>27</v>
      </c>
      <c r="J7" s="32">
        <v>836.66</v>
      </c>
      <c r="K7" s="32">
        <v>831.8109</v>
      </c>
      <c r="L7" s="32">
        <v>831.8109</v>
      </c>
      <c r="M7" s="32">
        <v>831.8109</v>
      </c>
      <c r="N7" s="32"/>
      <c r="O7" s="32"/>
      <c r="P7" s="32"/>
      <c r="Q7" s="32"/>
    </row>
    <row r="8" ht="42" customHeight="1" spans="1:17">
      <c r="A8" s="17">
        <v>9</v>
      </c>
      <c r="B8" s="17" t="s">
        <v>21</v>
      </c>
      <c r="C8" s="17" t="s">
        <v>22</v>
      </c>
      <c r="D8" s="17" t="s">
        <v>23</v>
      </c>
      <c r="E8" s="18">
        <v>1820</v>
      </c>
      <c r="F8" s="19" t="s">
        <v>24</v>
      </c>
      <c r="G8" s="17" t="s">
        <v>25</v>
      </c>
      <c r="H8" s="17" t="s">
        <v>26</v>
      </c>
      <c r="I8" s="31"/>
      <c r="J8" s="32"/>
      <c r="K8" s="32"/>
      <c r="L8" s="32"/>
      <c r="M8" s="32"/>
      <c r="N8" s="32"/>
      <c r="O8" s="32"/>
      <c r="P8" s="32"/>
      <c r="Q8" s="32"/>
    </row>
    <row r="9" ht="42" customHeight="1" spans="1:17">
      <c r="A9" s="13" t="s">
        <v>29</v>
      </c>
      <c r="B9" s="14" t="s">
        <v>21</v>
      </c>
      <c r="C9" s="14" t="s">
        <v>22</v>
      </c>
      <c r="D9" s="14" t="s">
        <v>23</v>
      </c>
      <c r="E9" s="15">
        <v>37.9185</v>
      </c>
      <c r="F9" s="16" t="s">
        <v>24</v>
      </c>
      <c r="G9" s="14" t="s">
        <v>25</v>
      </c>
      <c r="H9" s="14" t="s">
        <v>26</v>
      </c>
      <c r="I9" s="31" t="s">
        <v>30</v>
      </c>
      <c r="J9" s="32">
        <v>7893.62</v>
      </c>
      <c r="K9" s="32">
        <v>5936.8391</v>
      </c>
      <c r="L9" s="32">
        <v>5936.8391</v>
      </c>
      <c r="M9" s="32">
        <v>5936.8391</v>
      </c>
      <c r="N9" s="32"/>
      <c r="O9" s="32"/>
      <c r="P9" s="32"/>
      <c r="Q9" s="32"/>
    </row>
    <row r="10" ht="42" customHeight="1" spans="1:17">
      <c r="A10" s="13" t="s">
        <v>31</v>
      </c>
      <c r="B10" s="14" t="s">
        <v>21</v>
      </c>
      <c r="C10" s="14" t="s">
        <v>22</v>
      </c>
      <c r="D10" s="14" t="s">
        <v>23</v>
      </c>
      <c r="E10" s="15">
        <v>150</v>
      </c>
      <c r="F10" s="16" t="s">
        <v>24</v>
      </c>
      <c r="G10" s="14" t="s">
        <v>25</v>
      </c>
      <c r="H10" s="14" t="s">
        <v>26</v>
      </c>
      <c r="I10" s="31" t="s">
        <v>30</v>
      </c>
      <c r="J10" s="32">
        <v>675</v>
      </c>
      <c r="K10" s="32">
        <v>460</v>
      </c>
      <c r="L10" s="32">
        <f>460+133.56</f>
        <v>593.56</v>
      </c>
      <c r="M10" s="32">
        <v>460</v>
      </c>
      <c r="N10" s="32"/>
      <c r="O10" s="32"/>
      <c r="P10" s="32"/>
      <c r="Q10" s="32"/>
    </row>
    <row r="11" ht="42" customHeight="1" spans="1:17">
      <c r="A11" s="13" t="s">
        <v>32</v>
      </c>
      <c r="B11" s="14" t="s">
        <v>21</v>
      </c>
      <c r="C11" s="14" t="s">
        <v>22</v>
      </c>
      <c r="D11" s="14" t="s">
        <v>23</v>
      </c>
      <c r="E11" s="15">
        <v>79.0815</v>
      </c>
      <c r="F11" s="16" t="s">
        <v>24</v>
      </c>
      <c r="G11" s="14" t="s">
        <v>25</v>
      </c>
      <c r="H11" s="14" t="s">
        <v>26</v>
      </c>
      <c r="I11" s="31" t="s">
        <v>27</v>
      </c>
      <c r="J11" s="32">
        <v>165.98</v>
      </c>
      <c r="K11" s="32">
        <v>79.0815</v>
      </c>
      <c r="L11" s="32">
        <v>117</v>
      </c>
      <c r="M11" s="32">
        <v>79.0815</v>
      </c>
      <c r="N11" s="32"/>
      <c r="O11" s="32"/>
      <c r="P11" s="32"/>
      <c r="Q11" s="32"/>
    </row>
    <row r="12" ht="42" customHeight="1" spans="1:17">
      <c r="A12" s="13" t="s">
        <v>33</v>
      </c>
      <c r="B12" s="14" t="s">
        <v>21</v>
      </c>
      <c r="C12" s="14" t="s">
        <v>22</v>
      </c>
      <c r="D12" s="14" t="s">
        <v>23</v>
      </c>
      <c r="E12" s="15">
        <v>24.779947</v>
      </c>
      <c r="F12" s="16" t="s">
        <v>24</v>
      </c>
      <c r="G12" s="14" t="s">
        <v>25</v>
      </c>
      <c r="H12" s="14" t="s">
        <v>26</v>
      </c>
      <c r="I12" s="31" t="s">
        <v>27</v>
      </c>
      <c r="J12" s="32">
        <v>27.1</v>
      </c>
      <c r="K12" s="32">
        <v>24.779947</v>
      </c>
      <c r="L12" s="32">
        <v>24.779947</v>
      </c>
      <c r="M12" s="32">
        <v>24.779947</v>
      </c>
      <c r="N12" s="32"/>
      <c r="O12" s="32"/>
      <c r="P12" s="32"/>
      <c r="Q12" s="32"/>
    </row>
    <row r="13" ht="42" customHeight="1" spans="1:17">
      <c r="A13" s="13" t="s">
        <v>34</v>
      </c>
      <c r="B13" s="14" t="s">
        <v>21</v>
      </c>
      <c r="C13" s="14" t="s">
        <v>22</v>
      </c>
      <c r="D13" s="14" t="s">
        <v>23</v>
      </c>
      <c r="E13" s="15">
        <v>59.638197</v>
      </c>
      <c r="F13" s="16" t="s">
        <v>24</v>
      </c>
      <c r="G13" s="14" t="s">
        <v>25</v>
      </c>
      <c r="H13" s="14" t="s">
        <v>26</v>
      </c>
      <c r="I13" s="31" t="s">
        <v>27</v>
      </c>
      <c r="J13" s="32">
        <v>66.573946</v>
      </c>
      <c r="K13" s="32">
        <v>59.638197</v>
      </c>
      <c r="L13" s="32">
        <v>59.638197</v>
      </c>
      <c r="M13" s="32">
        <v>59.638197</v>
      </c>
      <c r="N13" s="32"/>
      <c r="O13" s="32"/>
      <c r="P13" s="32"/>
      <c r="Q13" s="32"/>
    </row>
    <row r="14" ht="42" customHeight="1" spans="1:17">
      <c r="A14" s="13" t="s">
        <v>35</v>
      </c>
      <c r="B14" s="14" t="s">
        <v>21</v>
      </c>
      <c r="C14" s="14" t="s">
        <v>22</v>
      </c>
      <c r="D14" s="14" t="s">
        <v>23</v>
      </c>
      <c r="E14" s="15">
        <v>76.523209</v>
      </c>
      <c r="F14" s="16" t="s">
        <v>24</v>
      </c>
      <c r="G14" s="14" t="s">
        <v>25</v>
      </c>
      <c r="H14" s="14" t="s">
        <v>26</v>
      </c>
      <c r="I14" s="31" t="s">
        <v>27</v>
      </c>
      <c r="J14" s="32">
        <v>97.243686</v>
      </c>
      <c r="K14" s="32">
        <v>76.523209</v>
      </c>
      <c r="L14" s="32">
        <v>76.523209</v>
      </c>
      <c r="M14" s="32">
        <v>76.523209</v>
      </c>
      <c r="N14" s="32"/>
      <c r="O14" s="32"/>
      <c r="P14" s="32"/>
      <c r="Q14" s="32"/>
    </row>
    <row r="15" ht="42" customHeight="1" spans="1:17">
      <c r="A15" s="13" t="s">
        <v>36</v>
      </c>
      <c r="B15" s="14" t="s">
        <v>21</v>
      </c>
      <c r="C15" s="14" t="s">
        <v>22</v>
      </c>
      <c r="D15" s="14" t="s">
        <v>23</v>
      </c>
      <c r="E15" s="15">
        <v>85</v>
      </c>
      <c r="F15" s="16" t="s">
        <v>24</v>
      </c>
      <c r="G15" s="14" t="s">
        <v>25</v>
      </c>
      <c r="H15" s="14" t="s">
        <v>26</v>
      </c>
      <c r="I15" s="31" t="s">
        <v>27</v>
      </c>
      <c r="J15" s="32">
        <v>94.096594</v>
      </c>
      <c r="K15" s="32">
        <v>85</v>
      </c>
      <c r="L15" s="32">
        <v>85</v>
      </c>
      <c r="M15" s="32">
        <v>85</v>
      </c>
      <c r="N15" s="32"/>
      <c r="O15" s="32"/>
      <c r="P15" s="32"/>
      <c r="Q15" s="32"/>
    </row>
    <row r="16" ht="42" customHeight="1" spans="1:17">
      <c r="A16" s="13" t="s">
        <v>37</v>
      </c>
      <c r="B16" s="14" t="s">
        <v>21</v>
      </c>
      <c r="C16" s="14" t="s">
        <v>22</v>
      </c>
      <c r="D16" s="14" t="s">
        <v>23</v>
      </c>
      <c r="E16" s="15">
        <v>75</v>
      </c>
      <c r="F16" s="16" t="s">
        <v>24</v>
      </c>
      <c r="G16" s="14" t="s">
        <v>25</v>
      </c>
      <c r="H16" s="14" t="s">
        <v>26</v>
      </c>
      <c r="I16" s="31" t="s">
        <v>27</v>
      </c>
      <c r="J16" s="32">
        <v>89.795868</v>
      </c>
      <c r="K16" s="32">
        <v>75</v>
      </c>
      <c r="L16" s="32">
        <v>75</v>
      </c>
      <c r="M16" s="32">
        <v>75</v>
      </c>
      <c r="N16" s="32"/>
      <c r="O16" s="32"/>
      <c r="P16" s="32"/>
      <c r="Q16" s="32"/>
    </row>
    <row r="17" ht="42" customHeight="1" spans="1:17">
      <c r="A17" s="13" t="s">
        <v>38</v>
      </c>
      <c r="B17" s="14" t="s">
        <v>21</v>
      </c>
      <c r="C17" s="14" t="s">
        <v>22</v>
      </c>
      <c r="D17" s="14" t="s">
        <v>23</v>
      </c>
      <c r="E17" s="15">
        <v>85</v>
      </c>
      <c r="F17" s="16" t="s">
        <v>24</v>
      </c>
      <c r="G17" s="14" t="s">
        <v>25</v>
      </c>
      <c r="H17" s="14" t="s">
        <v>26</v>
      </c>
      <c r="I17" s="31" t="s">
        <v>27</v>
      </c>
      <c r="J17" s="32">
        <v>98.9999</v>
      </c>
      <c r="K17" s="32">
        <v>85</v>
      </c>
      <c r="L17" s="32">
        <v>85</v>
      </c>
      <c r="M17" s="32">
        <v>85</v>
      </c>
      <c r="N17" s="32"/>
      <c r="O17" s="32"/>
      <c r="P17" s="32"/>
      <c r="Q17" s="32"/>
    </row>
    <row r="18" ht="42" customHeight="1" spans="1:17">
      <c r="A18" s="13" t="s">
        <v>39</v>
      </c>
      <c r="B18" s="14" t="s">
        <v>21</v>
      </c>
      <c r="C18" s="14" t="s">
        <v>22</v>
      </c>
      <c r="D18" s="14" t="s">
        <v>23</v>
      </c>
      <c r="E18" s="15">
        <v>84.23685</v>
      </c>
      <c r="F18" s="16" t="s">
        <v>24</v>
      </c>
      <c r="G18" s="14" t="s">
        <v>25</v>
      </c>
      <c r="H18" s="14" t="s">
        <v>26</v>
      </c>
      <c r="I18" s="31" t="s">
        <v>27</v>
      </c>
      <c r="J18" s="32">
        <v>94.173221</v>
      </c>
      <c r="K18" s="32">
        <v>84.23685</v>
      </c>
      <c r="L18" s="32">
        <v>84.23685</v>
      </c>
      <c r="M18" s="32">
        <v>84.23685</v>
      </c>
      <c r="N18" s="32"/>
      <c r="O18" s="32"/>
      <c r="P18" s="32"/>
      <c r="Q18" s="32"/>
    </row>
    <row r="19" ht="42" customHeight="1" spans="1:17">
      <c r="A19" s="13" t="s">
        <v>40</v>
      </c>
      <c r="B19" s="14" t="s">
        <v>21</v>
      </c>
      <c r="C19" s="14" t="s">
        <v>22</v>
      </c>
      <c r="D19" s="14" t="s">
        <v>23</v>
      </c>
      <c r="E19" s="15">
        <v>60</v>
      </c>
      <c r="F19" s="16" t="s">
        <v>24</v>
      </c>
      <c r="G19" s="14" t="s">
        <v>25</v>
      </c>
      <c r="H19" s="14" t="s">
        <v>26</v>
      </c>
      <c r="I19" s="31" t="s">
        <v>27</v>
      </c>
      <c r="J19" s="32">
        <v>92</v>
      </c>
      <c r="K19" s="32">
        <v>60</v>
      </c>
      <c r="L19" s="32">
        <v>60</v>
      </c>
      <c r="M19" s="32">
        <v>60</v>
      </c>
      <c r="N19" s="32"/>
      <c r="O19" s="32"/>
      <c r="P19" s="32"/>
      <c r="Q19" s="32"/>
    </row>
    <row r="20" ht="42" customHeight="1" spans="1:17">
      <c r="A20" s="13" t="s">
        <v>41</v>
      </c>
      <c r="B20" s="14" t="s">
        <v>21</v>
      </c>
      <c r="C20" s="14" t="s">
        <v>22</v>
      </c>
      <c r="D20" s="14" t="s">
        <v>23</v>
      </c>
      <c r="E20" s="15">
        <v>60</v>
      </c>
      <c r="F20" s="16" t="s">
        <v>24</v>
      </c>
      <c r="G20" s="14" t="s">
        <v>25</v>
      </c>
      <c r="H20" s="14" t="s">
        <v>26</v>
      </c>
      <c r="I20" s="31" t="s">
        <v>27</v>
      </c>
      <c r="J20" s="32">
        <v>75.5</v>
      </c>
      <c r="K20" s="32">
        <v>60</v>
      </c>
      <c r="L20" s="32">
        <v>60</v>
      </c>
      <c r="M20" s="32">
        <v>60</v>
      </c>
      <c r="N20" s="32"/>
      <c r="O20" s="32"/>
      <c r="P20" s="32"/>
      <c r="Q20" s="32"/>
    </row>
    <row r="21" ht="42" customHeight="1" spans="1:17">
      <c r="A21" s="13" t="s">
        <v>42</v>
      </c>
      <c r="B21" s="14" t="s">
        <v>21</v>
      </c>
      <c r="C21" s="14" t="s">
        <v>22</v>
      </c>
      <c r="D21" s="14" t="s">
        <v>23</v>
      </c>
      <c r="E21" s="15">
        <v>81</v>
      </c>
      <c r="F21" s="16" t="s">
        <v>24</v>
      </c>
      <c r="G21" s="14" t="s">
        <v>25</v>
      </c>
      <c r="H21" s="14" t="s">
        <v>26</v>
      </c>
      <c r="I21" s="31" t="s">
        <v>30</v>
      </c>
      <c r="J21" s="32">
        <v>94.393147</v>
      </c>
      <c r="K21" s="32">
        <v>83.910482</v>
      </c>
      <c r="L21" s="32">
        <v>83.910482</v>
      </c>
      <c r="M21" s="32">
        <v>83.910482</v>
      </c>
      <c r="N21" s="32"/>
      <c r="O21" s="32"/>
      <c r="P21" s="32"/>
      <c r="Q21" s="32"/>
    </row>
    <row r="22" ht="42" customHeight="1" spans="1:17">
      <c r="A22" s="13" t="s">
        <v>43</v>
      </c>
      <c r="B22" s="14" t="s">
        <v>21</v>
      </c>
      <c r="C22" s="14" t="s">
        <v>22</v>
      </c>
      <c r="D22" s="14" t="s">
        <v>23</v>
      </c>
      <c r="E22" s="15">
        <v>80</v>
      </c>
      <c r="F22" s="16" t="s">
        <v>24</v>
      </c>
      <c r="G22" s="14" t="s">
        <v>25</v>
      </c>
      <c r="H22" s="14" t="s">
        <v>26</v>
      </c>
      <c r="I22" s="31" t="s">
        <v>30</v>
      </c>
      <c r="J22" s="32">
        <v>90.98207</v>
      </c>
      <c r="K22" s="32">
        <v>81.537559</v>
      </c>
      <c r="L22" s="32">
        <v>81.537559</v>
      </c>
      <c r="M22" s="32">
        <v>81.537559</v>
      </c>
      <c r="N22" s="32"/>
      <c r="O22" s="32"/>
      <c r="P22" s="32"/>
      <c r="Q22" s="32"/>
    </row>
    <row r="23" ht="42" customHeight="1" spans="1:17">
      <c r="A23" s="13" t="s">
        <v>44</v>
      </c>
      <c r="B23" s="14" t="s">
        <v>21</v>
      </c>
      <c r="C23" s="14" t="s">
        <v>22</v>
      </c>
      <c r="D23" s="14" t="s">
        <v>23</v>
      </c>
      <c r="E23" s="15">
        <v>115.57323</v>
      </c>
      <c r="F23" s="16" t="s">
        <v>24</v>
      </c>
      <c r="G23" s="14" t="s">
        <v>25</v>
      </c>
      <c r="H23" s="14" t="s">
        <v>26</v>
      </c>
      <c r="I23" s="31" t="s">
        <v>30</v>
      </c>
      <c r="J23" s="32">
        <v>758</v>
      </c>
      <c r="K23" s="32">
        <v>518.65263</v>
      </c>
      <c r="L23" s="32">
        <f>518.65263+117</f>
        <v>635.65263</v>
      </c>
      <c r="M23" s="32">
        <v>518.65263</v>
      </c>
      <c r="N23" s="32"/>
      <c r="O23" s="32"/>
      <c r="P23" s="32"/>
      <c r="Q23" s="32"/>
    </row>
    <row r="24" ht="42" customHeight="1" spans="1:17">
      <c r="A24" s="13" t="s">
        <v>45</v>
      </c>
      <c r="B24" s="14" t="s">
        <v>21</v>
      </c>
      <c r="C24" s="14" t="s">
        <v>22</v>
      </c>
      <c r="D24" s="14" t="s">
        <v>23</v>
      </c>
      <c r="E24" s="15">
        <v>83</v>
      </c>
      <c r="F24" s="16" t="s">
        <v>24</v>
      </c>
      <c r="G24" s="14" t="s">
        <v>25</v>
      </c>
      <c r="H24" s="14" t="s">
        <v>26</v>
      </c>
      <c r="I24" s="31" t="s">
        <v>27</v>
      </c>
      <c r="J24" s="32">
        <v>93.763726</v>
      </c>
      <c r="K24" s="32">
        <v>83</v>
      </c>
      <c r="L24" s="32">
        <v>83</v>
      </c>
      <c r="M24" s="32">
        <v>83</v>
      </c>
      <c r="N24" s="32"/>
      <c r="O24" s="32"/>
      <c r="P24" s="32"/>
      <c r="Q24" s="32"/>
    </row>
    <row r="25" ht="42" customHeight="1" spans="1:17">
      <c r="A25" s="13" t="s">
        <v>46</v>
      </c>
      <c r="B25" s="14" t="s">
        <v>21</v>
      </c>
      <c r="C25" s="14" t="s">
        <v>22</v>
      </c>
      <c r="D25" s="14" t="s">
        <v>23</v>
      </c>
      <c r="E25" s="15">
        <v>305.69732</v>
      </c>
      <c r="F25" s="16" t="s">
        <v>24</v>
      </c>
      <c r="G25" s="14" t="s">
        <v>25</v>
      </c>
      <c r="H25" s="14" t="s">
        <v>26</v>
      </c>
      <c r="I25" s="31" t="s">
        <v>27</v>
      </c>
      <c r="J25" s="32">
        <v>448.68</v>
      </c>
      <c r="K25" s="32">
        <v>305.69732</v>
      </c>
      <c r="L25" s="32">
        <v>305.69732</v>
      </c>
      <c r="M25" s="32">
        <v>305.69732</v>
      </c>
      <c r="N25" s="32"/>
      <c r="O25" s="32"/>
      <c r="P25" s="32"/>
      <c r="Q25" s="32"/>
    </row>
    <row r="26" ht="42" customHeight="1" spans="1:17">
      <c r="A26" s="13" t="s">
        <v>47</v>
      </c>
      <c r="B26" s="14" t="s">
        <v>21</v>
      </c>
      <c r="C26" s="14" t="s">
        <v>22</v>
      </c>
      <c r="D26" s="14" t="s">
        <v>23</v>
      </c>
      <c r="E26" s="15">
        <v>277.551247</v>
      </c>
      <c r="F26" s="16" t="s">
        <v>24</v>
      </c>
      <c r="G26" s="14" t="s">
        <v>25</v>
      </c>
      <c r="H26" s="14" t="s">
        <v>26</v>
      </c>
      <c r="I26" s="31" t="s">
        <v>30</v>
      </c>
      <c r="J26" s="32">
        <v>86776.04</v>
      </c>
      <c r="K26" s="32">
        <v>20191.103206</v>
      </c>
      <c r="L26" s="32">
        <v>20191.103206</v>
      </c>
      <c r="M26" s="32">
        <v>20191.103206</v>
      </c>
      <c r="N26" s="32"/>
      <c r="O26" s="32"/>
      <c r="P26" s="32"/>
      <c r="Q26" s="32"/>
    </row>
    <row r="27" ht="60.75" spans="1:17">
      <c r="A27" s="17">
        <v>9</v>
      </c>
      <c r="B27" s="17" t="s">
        <v>48</v>
      </c>
      <c r="C27" s="17" t="s">
        <v>49</v>
      </c>
      <c r="D27" s="17" t="s">
        <v>23</v>
      </c>
      <c r="E27" s="18">
        <v>6780</v>
      </c>
      <c r="F27" s="20" t="s">
        <v>50</v>
      </c>
      <c r="G27" s="17" t="s">
        <v>51</v>
      </c>
      <c r="H27" s="17" t="s">
        <v>26</v>
      </c>
      <c r="I27" s="33"/>
      <c r="J27" s="32"/>
      <c r="K27" s="32"/>
      <c r="L27" s="32"/>
      <c r="M27" s="32"/>
      <c r="N27" s="32"/>
      <c r="O27" s="32"/>
      <c r="P27" s="32"/>
      <c r="Q27" s="32"/>
    </row>
    <row r="28" ht="60.75" spans="1:17">
      <c r="A28" s="13" t="s">
        <v>29</v>
      </c>
      <c r="B28" s="14" t="s">
        <v>48</v>
      </c>
      <c r="C28" s="14" t="s">
        <v>49</v>
      </c>
      <c r="D28" s="14" t="s">
        <v>23</v>
      </c>
      <c r="E28" s="15">
        <v>2080.9206</v>
      </c>
      <c r="F28" s="21" t="s">
        <v>50</v>
      </c>
      <c r="G28" s="14" t="s">
        <v>51</v>
      </c>
      <c r="H28" s="14" t="s">
        <v>26</v>
      </c>
      <c r="I28" s="31" t="s">
        <v>30</v>
      </c>
      <c r="J28" s="32">
        <v>7893.62</v>
      </c>
      <c r="K28" s="32">
        <v>5936.8391</v>
      </c>
      <c r="L28" s="32">
        <v>5936.8391</v>
      </c>
      <c r="M28" s="32">
        <v>5936.8391</v>
      </c>
      <c r="N28" s="32"/>
      <c r="O28" s="32"/>
      <c r="P28" s="32"/>
      <c r="Q28" s="32"/>
    </row>
    <row r="29" ht="60.75" spans="1:17">
      <c r="A29" s="13" t="s">
        <v>31</v>
      </c>
      <c r="B29" s="14" t="s">
        <v>48</v>
      </c>
      <c r="C29" s="14" t="s">
        <v>49</v>
      </c>
      <c r="D29" s="14" t="s">
        <v>23</v>
      </c>
      <c r="E29" s="15">
        <v>310</v>
      </c>
      <c r="F29" s="21" t="s">
        <v>50</v>
      </c>
      <c r="G29" s="14" t="s">
        <v>51</v>
      </c>
      <c r="H29" s="14" t="s">
        <v>26</v>
      </c>
      <c r="I29" s="31" t="s">
        <v>30</v>
      </c>
      <c r="J29" s="32">
        <v>675</v>
      </c>
      <c r="K29" s="32">
        <v>460</v>
      </c>
      <c r="L29" s="32">
        <v>593.56</v>
      </c>
      <c r="M29" s="32">
        <v>460</v>
      </c>
      <c r="N29" s="32"/>
      <c r="O29" s="32"/>
      <c r="P29" s="32"/>
      <c r="Q29" s="32"/>
    </row>
    <row r="30" ht="60.75" spans="1:17">
      <c r="A30" s="13" t="s">
        <v>42</v>
      </c>
      <c r="B30" s="14" t="s">
        <v>48</v>
      </c>
      <c r="C30" s="14" t="s">
        <v>49</v>
      </c>
      <c r="D30" s="14" t="s">
        <v>23</v>
      </c>
      <c r="E30" s="15">
        <v>2.910482</v>
      </c>
      <c r="F30" s="21" t="s">
        <v>50</v>
      </c>
      <c r="G30" s="14" t="s">
        <v>51</v>
      </c>
      <c r="H30" s="14" t="s">
        <v>26</v>
      </c>
      <c r="I30" s="31" t="s">
        <v>30</v>
      </c>
      <c r="J30" s="32">
        <v>94.393147</v>
      </c>
      <c r="K30" s="32">
        <v>83.910482</v>
      </c>
      <c r="L30" s="32">
        <v>83.910482</v>
      </c>
      <c r="M30" s="32">
        <v>83.910482</v>
      </c>
      <c r="N30" s="32"/>
      <c r="O30" s="32"/>
      <c r="P30" s="32"/>
      <c r="Q30" s="32"/>
    </row>
    <row r="31" ht="60.75" spans="1:17">
      <c r="A31" s="13" t="s">
        <v>43</v>
      </c>
      <c r="B31" s="14" t="s">
        <v>48</v>
      </c>
      <c r="C31" s="14" t="s">
        <v>49</v>
      </c>
      <c r="D31" s="14" t="s">
        <v>23</v>
      </c>
      <c r="E31" s="15">
        <v>1.537559</v>
      </c>
      <c r="F31" s="21" t="s">
        <v>50</v>
      </c>
      <c r="G31" s="14" t="s">
        <v>51</v>
      </c>
      <c r="H31" s="14" t="s">
        <v>26</v>
      </c>
      <c r="I31" s="31" t="s">
        <v>30</v>
      </c>
      <c r="J31" s="32">
        <v>90.98207</v>
      </c>
      <c r="K31" s="32">
        <v>81.537559</v>
      </c>
      <c r="L31" s="32">
        <v>81.537559</v>
      </c>
      <c r="M31" s="32">
        <v>81.537559</v>
      </c>
      <c r="N31" s="32"/>
      <c r="O31" s="32"/>
      <c r="P31" s="32"/>
      <c r="Q31" s="32"/>
    </row>
    <row r="32" ht="60.75" spans="1:17">
      <c r="A32" s="13" t="s">
        <v>44</v>
      </c>
      <c r="B32" s="14" t="s">
        <v>48</v>
      </c>
      <c r="C32" s="14" t="s">
        <v>49</v>
      </c>
      <c r="D32" s="14" t="s">
        <v>23</v>
      </c>
      <c r="E32" s="15">
        <v>3.0794</v>
      </c>
      <c r="F32" s="21" t="s">
        <v>50</v>
      </c>
      <c r="G32" s="14" t="s">
        <v>51</v>
      </c>
      <c r="H32" s="14" t="s">
        <v>26</v>
      </c>
      <c r="I32" s="31" t="s">
        <v>30</v>
      </c>
      <c r="J32" s="32">
        <v>758</v>
      </c>
      <c r="K32" s="32">
        <v>518.65263</v>
      </c>
      <c r="L32" s="32">
        <f>518.65263+117</f>
        <v>635.65263</v>
      </c>
      <c r="M32" s="32">
        <v>518.65263</v>
      </c>
      <c r="N32" s="32"/>
      <c r="O32" s="32"/>
      <c r="P32" s="32"/>
      <c r="Q32" s="32"/>
    </row>
    <row r="33" ht="60.75" spans="1:17">
      <c r="A33" s="13" t="s">
        <v>47</v>
      </c>
      <c r="B33" s="14" t="s">
        <v>48</v>
      </c>
      <c r="C33" s="14" t="s">
        <v>49</v>
      </c>
      <c r="D33" s="14" t="s">
        <v>23</v>
      </c>
      <c r="E33" s="15">
        <v>4381.551959</v>
      </c>
      <c r="F33" s="21" t="s">
        <v>50</v>
      </c>
      <c r="G33" s="14" t="s">
        <v>51</v>
      </c>
      <c r="H33" s="14" t="s">
        <v>26</v>
      </c>
      <c r="I33" s="31" t="s">
        <v>30</v>
      </c>
      <c r="J33" s="32">
        <v>86776.04</v>
      </c>
      <c r="K33" s="32">
        <v>20191.103206</v>
      </c>
      <c r="L33" s="32">
        <v>20191.103206</v>
      </c>
      <c r="M33" s="32">
        <v>20191.103206</v>
      </c>
      <c r="N33" s="32"/>
      <c r="O33" s="32"/>
      <c r="P33" s="32"/>
      <c r="Q33" s="32"/>
    </row>
    <row r="34" ht="60.75" spans="1:17">
      <c r="A34" s="17">
        <v>9</v>
      </c>
      <c r="B34" s="17" t="s">
        <v>52</v>
      </c>
      <c r="C34" s="17" t="s">
        <v>53</v>
      </c>
      <c r="D34" s="17" t="s">
        <v>23</v>
      </c>
      <c r="E34" s="18">
        <v>6000</v>
      </c>
      <c r="F34" s="20" t="s">
        <v>54</v>
      </c>
      <c r="G34" s="17" t="s">
        <v>55</v>
      </c>
      <c r="H34" s="17" t="s">
        <v>26</v>
      </c>
      <c r="I34" s="33"/>
      <c r="J34" s="32"/>
      <c r="K34" s="32"/>
      <c r="L34" s="32"/>
      <c r="M34" s="32"/>
      <c r="N34" s="32"/>
      <c r="O34" s="32"/>
      <c r="P34" s="32"/>
      <c r="Q34" s="32"/>
    </row>
    <row r="35" ht="60.75" spans="1:17">
      <c r="A35" s="13" t="s">
        <v>29</v>
      </c>
      <c r="B35" s="14" t="s">
        <v>52</v>
      </c>
      <c r="C35" s="14" t="s">
        <v>53</v>
      </c>
      <c r="D35" s="14" t="s">
        <v>23</v>
      </c>
      <c r="E35" s="15">
        <v>2000</v>
      </c>
      <c r="F35" s="21" t="s">
        <v>54</v>
      </c>
      <c r="G35" s="14" t="s">
        <v>55</v>
      </c>
      <c r="H35" s="14" t="s">
        <v>26</v>
      </c>
      <c r="I35" s="31" t="s">
        <v>30</v>
      </c>
      <c r="J35" s="32">
        <v>7893.62</v>
      </c>
      <c r="K35" s="32">
        <v>5936.8391</v>
      </c>
      <c r="L35" s="32">
        <v>5936.8391</v>
      </c>
      <c r="M35" s="32">
        <v>5936.8391</v>
      </c>
      <c r="N35" s="32"/>
      <c r="O35" s="32"/>
      <c r="P35" s="32"/>
      <c r="Q35" s="32"/>
    </row>
    <row r="36" ht="60.75" spans="1:17">
      <c r="A36" s="13" t="s">
        <v>47</v>
      </c>
      <c r="B36" s="14" t="s">
        <v>52</v>
      </c>
      <c r="C36" s="14" t="s">
        <v>53</v>
      </c>
      <c r="D36" s="14" t="s">
        <v>23</v>
      </c>
      <c r="E36" s="15">
        <v>4000</v>
      </c>
      <c r="F36" s="21" t="s">
        <v>54</v>
      </c>
      <c r="G36" s="14" t="s">
        <v>55</v>
      </c>
      <c r="H36" s="14" t="s">
        <v>26</v>
      </c>
      <c r="I36" s="31" t="s">
        <v>30</v>
      </c>
      <c r="J36" s="32">
        <v>86776.04</v>
      </c>
      <c r="K36" s="32">
        <v>20191.103206</v>
      </c>
      <c r="L36" s="32">
        <v>20191.103206</v>
      </c>
      <c r="M36" s="32">
        <v>20191.103206</v>
      </c>
      <c r="N36" s="32"/>
      <c r="O36" s="32"/>
      <c r="P36" s="32"/>
      <c r="Q36" s="32"/>
    </row>
    <row r="37" ht="60.75" spans="1:17">
      <c r="A37" s="13" t="s">
        <v>56</v>
      </c>
      <c r="B37" s="14" t="s">
        <v>57</v>
      </c>
      <c r="C37" s="14" t="s">
        <v>58</v>
      </c>
      <c r="D37" s="14" t="s">
        <v>23</v>
      </c>
      <c r="E37" s="15">
        <v>38.668733</v>
      </c>
      <c r="F37" s="21" t="s">
        <v>59</v>
      </c>
      <c r="G37" s="14" t="s">
        <v>60</v>
      </c>
      <c r="H37" s="14" t="s">
        <v>61</v>
      </c>
      <c r="I37" s="31" t="s">
        <v>27</v>
      </c>
      <c r="J37" s="32">
        <v>4883.75</v>
      </c>
      <c r="K37" s="32">
        <v>4338.668733</v>
      </c>
      <c r="L37" s="32">
        <v>4338.668733</v>
      </c>
      <c r="M37" s="32">
        <v>4338.668733</v>
      </c>
      <c r="N37" s="32"/>
      <c r="O37" s="32"/>
      <c r="P37" s="32"/>
      <c r="Q37" s="32"/>
    </row>
    <row r="38" ht="60.75" spans="1:17">
      <c r="A38" s="17">
        <v>9</v>
      </c>
      <c r="B38" s="17" t="s">
        <v>57</v>
      </c>
      <c r="C38" s="17" t="s">
        <v>58</v>
      </c>
      <c r="D38" s="17" t="s">
        <v>23</v>
      </c>
      <c r="E38" s="18">
        <v>1000</v>
      </c>
      <c r="F38" s="20" t="s">
        <v>59</v>
      </c>
      <c r="G38" s="17" t="s">
        <v>60</v>
      </c>
      <c r="H38" s="17" t="s">
        <v>61</v>
      </c>
      <c r="I38" s="33"/>
      <c r="J38" s="32"/>
      <c r="K38" s="32"/>
      <c r="L38" s="32"/>
      <c r="M38" s="32"/>
      <c r="N38" s="32"/>
      <c r="O38" s="32"/>
      <c r="P38" s="32"/>
      <c r="Q38" s="32"/>
    </row>
    <row r="39" ht="60.75" spans="1:17">
      <c r="A39" s="13" t="s">
        <v>29</v>
      </c>
      <c r="B39" s="14" t="s">
        <v>57</v>
      </c>
      <c r="C39" s="14" t="s">
        <v>58</v>
      </c>
      <c r="D39" s="14" t="s">
        <v>23</v>
      </c>
      <c r="E39" s="15">
        <v>1000</v>
      </c>
      <c r="F39" s="21" t="s">
        <v>59</v>
      </c>
      <c r="G39" s="14" t="s">
        <v>60</v>
      </c>
      <c r="H39" s="14" t="s">
        <v>61</v>
      </c>
      <c r="I39" s="31" t="s">
        <v>30</v>
      </c>
      <c r="J39" s="32">
        <v>7893.62</v>
      </c>
      <c r="K39" s="32">
        <v>5936.8391</v>
      </c>
      <c r="L39" s="32">
        <v>5936.8391</v>
      </c>
      <c r="M39" s="32">
        <v>5936.8391</v>
      </c>
      <c r="N39" s="32"/>
      <c r="O39" s="32"/>
      <c r="P39" s="32"/>
      <c r="Q39" s="32"/>
    </row>
    <row r="40" ht="60.75" spans="1:17">
      <c r="A40" s="17">
        <v>9</v>
      </c>
      <c r="B40" s="17" t="s">
        <v>62</v>
      </c>
      <c r="C40" s="17" t="s">
        <v>63</v>
      </c>
      <c r="D40" s="17" t="s">
        <v>23</v>
      </c>
      <c r="E40" s="18">
        <v>10600</v>
      </c>
      <c r="F40" s="20" t="s">
        <v>64</v>
      </c>
      <c r="G40" s="17" t="s">
        <v>65</v>
      </c>
      <c r="H40" s="17" t="s">
        <v>66</v>
      </c>
      <c r="I40" s="33"/>
      <c r="J40" s="32"/>
      <c r="K40" s="32"/>
      <c r="L40" s="32"/>
      <c r="M40" s="32"/>
      <c r="N40" s="32"/>
      <c r="O40" s="32"/>
      <c r="P40" s="32"/>
      <c r="Q40" s="32"/>
    </row>
    <row r="41" ht="60.75" spans="1:17">
      <c r="A41" s="13" t="s">
        <v>44</v>
      </c>
      <c r="B41" s="14" t="s">
        <v>62</v>
      </c>
      <c r="C41" s="14" t="s">
        <v>63</v>
      </c>
      <c r="D41" s="14" t="s">
        <v>23</v>
      </c>
      <c r="E41" s="15">
        <v>400</v>
      </c>
      <c r="F41" s="21" t="s">
        <v>64</v>
      </c>
      <c r="G41" s="14" t="s">
        <v>65</v>
      </c>
      <c r="H41" s="14" t="s">
        <v>66</v>
      </c>
      <c r="I41" s="31" t="s">
        <v>30</v>
      </c>
      <c r="J41" s="32">
        <v>758</v>
      </c>
      <c r="K41" s="32">
        <v>518.65263</v>
      </c>
      <c r="L41" s="32">
        <f>518.65263+117</f>
        <v>635.65263</v>
      </c>
      <c r="M41" s="32">
        <v>518.65263</v>
      </c>
      <c r="N41" s="32"/>
      <c r="O41" s="32"/>
      <c r="P41" s="32"/>
      <c r="Q41" s="32"/>
    </row>
    <row r="42" ht="60.75" spans="1:17">
      <c r="A42" s="13" t="s">
        <v>47</v>
      </c>
      <c r="B42" s="14" t="s">
        <v>62</v>
      </c>
      <c r="C42" s="14" t="s">
        <v>63</v>
      </c>
      <c r="D42" s="14" t="s">
        <v>23</v>
      </c>
      <c r="E42" s="15">
        <v>10200</v>
      </c>
      <c r="F42" s="21" t="s">
        <v>64</v>
      </c>
      <c r="G42" s="14" t="s">
        <v>65</v>
      </c>
      <c r="H42" s="14" t="s">
        <v>66</v>
      </c>
      <c r="I42" s="31" t="s">
        <v>30</v>
      </c>
      <c r="J42" s="32">
        <v>86776.04</v>
      </c>
      <c r="K42" s="32">
        <v>20191.103206</v>
      </c>
      <c r="L42" s="32">
        <v>20191.103206</v>
      </c>
      <c r="M42" s="32">
        <v>20191.103206</v>
      </c>
      <c r="N42" s="32"/>
      <c r="O42" s="32"/>
      <c r="P42" s="32"/>
      <c r="Q42" s="32"/>
    </row>
    <row r="43" ht="60.75" spans="1:17">
      <c r="A43" s="17">
        <v>9</v>
      </c>
      <c r="B43" s="17" t="s">
        <v>67</v>
      </c>
      <c r="C43" s="17" t="s">
        <v>68</v>
      </c>
      <c r="D43" s="17" t="s">
        <v>23</v>
      </c>
      <c r="E43" s="18">
        <v>1950</v>
      </c>
      <c r="F43" s="20" t="s">
        <v>69</v>
      </c>
      <c r="G43" s="17" t="s">
        <v>70</v>
      </c>
      <c r="H43" s="17" t="s">
        <v>26</v>
      </c>
      <c r="I43" s="33"/>
      <c r="J43" s="32"/>
      <c r="K43" s="32"/>
      <c r="L43" s="32"/>
      <c r="M43" s="32"/>
      <c r="N43" s="32"/>
      <c r="O43" s="32"/>
      <c r="P43" s="32"/>
      <c r="Q43" s="32"/>
    </row>
    <row r="44" ht="60.75" spans="1:17">
      <c r="A44" s="13" t="s">
        <v>29</v>
      </c>
      <c r="B44" s="14" t="s">
        <v>67</v>
      </c>
      <c r="C44" s="14" t="s">
        <v>68</v>
      </c>
      <c r="D44" s="14" t="s">
        <v>23</v>
      </c>
      <c r="E44" s="15">
        <v>818</v>
      </c>
      <c r="F44" s="21" t="s">
        <v>69</v>
      </c>
      <c r="G44" s="14" t="s">
        <v>70</v>
      </c>
      <c r="H44" s="14" t="s">
        <v>26</v>
      </c>
      <c r="I44" s="31" t="s">
        <v>30</v>
      </c>
      <c r="J44" s="32">
        <v>7893.62</v>
      </c>
      <c r="K44" s="32">
        <v>5936.8391</v>
      </c>
      <c r="L44" s="32">
        <v>5936.8391</v>
      </c>
      <c r="M44" s="32">
        <v>5936.8391</v>
      </c>
      <c r="N44" s="32"/>
      <c r="O44" s="32"/>
      <c r="P44" s="32"/>
      <c r="Q44" s="32"/>
    </row>
    <row r="45" ht="60.75" spans="1:17">
      <c r="A45" s="13" t="s">
        <v>47</v>
      </c>
      <c r="B45" s="14" t="s">
        <v>67</v>
      </c>
      <c r="C45" s="14" t="s">
        <v>68</v>
      </c>
      <c r="D45" s="14" t="s">
        <v>23</v>
      </c>
      <c r="E45" s="15">
        <v>1132</v>
      </c>
      <c r="F45" s="21" t="s">
        <v>69</v>
      </c>
      <c r="G45" s="14" t="s">
        <v>70</v>
      </c>
      <c r="H45" s="14" t="s">
        <v>26</v>
      </c>
      <c r="I45" s="31" t="s">
        <v>30</v>
      </c>
      <c r="J45" s="32">
        <v>86776.04</v>
      </c>
      <c r="K45" s="32">
        <v>20191.103206</v>
      </c>
      <c r="L45" s="32">
        <v>20191.103206</v>
      </c>
      <c r="M45" s="32">
        <v>20191.103206</v>
      </c>
      <c r="N45" s="32"/>
      <c r="O45" s="32"/>
      <c r="P45" s="32"/>
      <c r="Q45" s="32"/>
    </row>
  </sheetData>
  <autoFilter xmlns:etc="http://www.wps.cn/officeDocument/2017/etCustomData" ref="A5:U45" etc:filterBottomFollowUsedRange="0">
    <extLst/>
  </autoFilter>
  <mergeCells count="11">
    <mergeCell ref="A2:P2"/>
    <mergeCell ref="I3:K3"/>
    <mergeCell ref="B4:H4"/>
    <mergeCell ref="J4:K4"/>
    <mergeCell ref="L4:M4"/>
    <mergeCell ref="A4:A5"/>
    <mergeCell ref="I4:I5"/>
    <mergeCell ref="N4:N5"/>
    <mergeCell ref="O4:O5"/>
    <mergeCell ref="P4:P5"/>
    <mergeCell ref="Q4:Q5"/>
  </mergeCells>
  <printOptions horizontalCentered="1"/>
  <pageMargins left="0" right="0" top="0.314583333333333" bottom="0.590277777777778" header="0.314583333333333" footer="0.314583333333333"/>
  <pageSetup paperSize="9" scale="49" fitToHeight="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璞</cp:lastModifiedBy>
  <dcterms:created xsi:type="dcterms:W3CDTF">2025-05-08T13:33:00Z</dcterms:created>
  <dcterms:modified xsi:type="dcterms:W3CDTF">2025-05-12T00:55:13Z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E95DEAB0F7A5466CB28FF114B0FA6692_13</vt:lpwstr>
  </property>
  <property fmtid="{D5CDD505-2E9C-101B-9397-08002B2CF9AE}" pid="3" name="KSOProductBuildVer">
    <vt:lpwstr>2052-12.1.0.20784</vt:lpwstr>
  </property>
</Properties>
</file>