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 tabRatio="766"/>
  </bookViews>
  <sheets>
    <sheet name="承保明细表" sheetId="1" r:id="rId1"/>
    <sheet name="业务清单(川岛）" sheetId="5" r:id="rId2"/>
  </sheets>
  <definedNames>
    <definedName name="_xlnm._FilterDatabase" localSheetId="0" hidden="1">承保明细表!$A$7:$M$10</definedName>
    <definedName name="_xlnm._FilterDatabase" localSheetId="1" hidden="1">'业务清单(川岛）'!$A$7:$M$10</definedName>
    <definedName name="_xlnm.Print_Titles" localSheetId="1">'业务清单(川岛）'!$4:$5</definedName>
  </definedNames>
  <calcPr calcId="144525"/>
</workbook>
</file>

<file path=xl/sharedStrings.xml><?xml version="1.0" encoding="utf-8"?>
<sst xmlns="http://schemas.openxmlformats.org/spreadsheetml/2006/main" count="65" uniqueCount="44">
  <si>
    <t>附件1：</t>
  </si>
  <si>
    <t>台山市2025年第一季度政策性现代化海洋牧场养殖保险承保明细表</t>
  </si>
  <si>
    <t>统计日期：2025年01月01日至2025年3月31日</t>
  </si>
  <si>
    <t>单位：亩、个、元</t>
  </si>
  <si>
    <t>单位</t>
  </si>
  <si>
    <t>2025年累计参保数量</t>
  </si>
  <si>
    <t>当季参保数量</t>
  </si>
  <si>
    <t>当季总保险金额</t>
  </si>
  <si>
    <t>当季总保费</t>
  </si>
  <si>
    <t>保费构成</t>
  </si>
  <si>
    <t>备注</t>
  </si>
  <si>
    <t>省级财政</t>
  </si>
  <si>
    <t>市级财政</t>
  </si>
  <si>
    <t>县级财政</t>
  </si>
  <si>
    <t>农民承担</t>
  </si>
  <si>
    <t>财政应拨付总保费</t>
  </si>
  <si>
    <t>——</t>
  </si>
  <si>
    <t>合计</t>
  </si>
  <si>
    <t>川岛</t>
  </si>
  <si>
    <t>1、参保数量：养殖数量。
2、根据粤财金〔2023〕35号、江农农〔2021〕278号文件、《关于做好江门市2024-2026年政策性农业保险有关工作的通知》，现代化海洋牧场养殖保险各级财政保费分担说明：省级财政补贴45%，地、市级财政补贴7.5%，县（区）级财政补贴7.5%，农民自行负担40%；
3、根据粤财金〔2023〕35号文件，养殖业保险的保险金额原则上为保险标的的生产成本，可包括部分购买价格或饲养成本，现代化海洋牧场养殖保险基本保险金额自定，单位为元/个或元/亩或元/口；                                                                                                                                                                          
4、根据粤财金〔2023〕35号文件，现代化海洋牧场养殖保险费率：10%。</t>
  </si>
  <si>
    <t>保险经办机构负责人：</t>
  </si>
  <si>
    <t>业务主管部门负责人：</t>
  </si>
  <si>
    <t>财政部门负责人：</t>
  </si>
  <si>
    <t xml:space="preserve">保险经办机构（盖章）： </t>
  </si>
  <si>
    <t>业务主管部门（盖章）：</t>
  </si>
  <si>
    <t xml:space="preserve">财政部门（盖章）： </t>
  </si>
  <si>
    <t xml:space="preserve">                   2024  年  04 月 16 日  </t>
  </si>
  <si>
    <t>2025 年  04  月  14  日</t>
  </si>
  <si>
    <t xml:space="preserve">           年      月      日  </t>
  </si>
  <si>
    <t>附件2：</t>
  </si>
  <si>
    <t>台山市川岛镇2025年第一季度政策性现代化海洋牧场养殖保险承保清单</t>
  </si>
  <si>
    <t>序号</t>
  </si>
  <si>
    <t>投保人</t>
  </si>
  <si>
    <t>保单号</t>
  </si>
  <si>
    <t>起保日期</t>
  </si>
  <si>
    <t>参保数量</t>
  </si>
  <si>
    <t>总保险金额</t>
  </si>
  <si>
    <t>总保费</t>
  </si>
  <si>
    <t>总计</t>
  </si>
  <si>
    <t>台山市旭逸骅水产养殖有限公司</t>
  </si>
  <si>
    <t>PI0820254407N000000001</t>
  </si>
  <si>
    <t>2025-03-31</t>
  </si>
  <si>
    <t>单位为个</t>
  </si>
  <si>
    <t xml:space="preserve">           年       月      日  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</si>
</sst>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0.00_);[Red]\(0.00\)"/>
    <numFmt numFmtId="177" formatCode="[DBNum2][$RMB]General;[Red][DBNum2][$RMB]General"/>
  </numFmts>
  <fonts count="38">
    <font>
      <sz val="11"/>
      <color theme="1"/>
      <name val="宋体"/>
      <charset val="134"/>
      <scheme val="minor"/>
    </font>
    <font>
      <sz val="9"/>
      <name val="微软雅黑"/>
      <charset val="134"/>
    </font>
    <font>
      <b/>
      <sz val="11"/>
      <color theme="1"/>
      <name val="微软雅黑"/>
      <charset val="134"/>
    </font>
    <font>
      <b/>
      <sz val="16"/>
      <color rgb="FF000000"/>
      <name val="微软雅黑"/>
      <charset val="134"/>
    </font>
    <font>
      <b/>
      <sz val="10"/>
      <color rgb="FF000000"/>
      <name val="微软雅黑"/>
      <charset val="134"/>
    </font>
    <font>
      <b/>
      <sz val="10"/>
      <name val="微软雅黑"/>
      <charset val="134"/>
    </font>
    <font>
      <sz val="10"/>
      <name val="微软雅黑"/>
      <charset val="134"/>
    </font>
    <font>
      <sz val="9"/>
      <color rgb="FF000000"/>
      <name val="微软雅黑"/>
      <charset val="134"/>
    </font>
    <font>
      <sz val="11"/>
      <color theme="1"/>
      <name val="微软雅黑"/>
      <charset val="134"/>
    </font>
    <font>
      <sz val="12"/>
      <color theme="1"/>
      <name val="微软雅黑"/>
      <charset val="134"/>
    </font>
    <font>
      <b/>
      <sz val="10"/>
      <color theme="1"/>
      <name val="微软雅黑"/>
      <charset val="134"/>
    </font>
    <font>
      <b/>
      <sz val="9"/>
      <color theme="1"/>
      <name val="微软雅黑"/>
      <charset val="134"/>
    </font>
    <font>
      <sz val="9"/>
      <color theme="1"/>
      <name val="微软雅黑"/>
      <charset val="134"/>
    </font>
    <font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000000"/>
      <name val="微软雅黑"/>
      <charset val="134"/>
    </font>
    <font>
      <sz val="10"/>
      <color rgb="FF000000"/>
      <name val="微软雅黑"/>
      <charset val="134"/>
    </font>
    <font>
      <sz val="8"/>
      <color theme="1"/>
      <name val="微软雅黑"/>
      <charset val="134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5" fillId="5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20" borderId="13" applyNumberFormat="0" applyFont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35" fillId="11" borderId="15" applyNumberFormat="0" applyAlignment="0" applyProtection="0">
      <alignment vertical="center"/>
    </xf>
    <xf numFmtId="0" fontId="27" fillId="11" borderId="11" applyNumberFormat="0" applyAlignment="0" applyProtection="0">
      <alignment vertical="center"/>
    </xf>
    <xf numFmtId="0" fontId="36" fillId="28" borderId="16" applyNumberFormat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37" fillId="0" borderId="0"/>
  </cellStyleXfs>
  <cellXfs count="79">
    <xf numFmtId="0" fontId="0" fillId="0" borderId="0" xfId="0">
      <alignment vertical="center"/>
    </xf>
    <xf numFmtId="0" fontId="0" fillId="0" borderId="0" xfId="0" applyBorder="1" applyAlignment="1"/>
    <xf numFmtId="0" fontId="0" fillId="0" borderId="0" xfId="0" applyAlignment="1">
      <alignment vertical="center"/>
    </xf>
    <xf numFmtId="0" fontId="0" fillId="0" borderId="0" xfId="0" applyAlignment="1"/>
    <xf numFmtId="0" fontId="1" fillId="0" borderId="0" xfId="0" applyFont="1" applyAlignment="1"/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left"/>
    </xf>
    <xf numFmtId="0" fontId="2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NumberFormat="1" applyFont="1" applyFill="1" applyBorder="1">
      <alignment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vertical="center"/>
    </xf>
    <xf numFmtId="0" fontId="5" fillId="0" borderId="0" xfId="0" applyFont="1" applyAlignment="1">
      <alignment horizontal="left"/>
    </xf>
    <xf numFmtId="0" fontId="2" fillId="0" borderId="0" xfId="0" applyFont="1" applyAlignment="1">
      <alignment horizontal="center" vertical="center"/>
    </xf>
    <xf numFmtId="0" fontId="2" fillId="0" borderId="0" xfId="0" applyFont="1" applyAlignment="1"/>
    <xf numFmtId="176" fontId="2" fillId="0" borderId="0" xfId="0" applyNumberFormat="1" applyFont="1" applyAlignment="1"/>
    <xf numFmtId="0" fontId="5" fillId="0" borderId="2" xfId="0" applyFont="1" applyBorder="1" applyAlignment="1">
      <alignment horizontal="center" vertical="center"/>
    </xf>
    <xf numFmtId="176" fontId="5" fillId="0" borderId="2" xfId="0" applyNumberFormat="1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176" fontId="5" fillId="0" borderId="3" xfId="0" applyNumberFormat="1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176" fontId="5" fillId="0" borderId="7" xfId="0" applyNumberFormat="1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/>
    </xf>
    <xf numFmtId="176" fontId="6" fillId="0" borderId="7" xfId="0" applyNumberFormat="1" applyFont="1" applyBorder="1" applyAlignment="1">
      <alignment horizontal="center" vertical="center"/>
    </xf>
    <xf numFmtId="0" fontId="7" fillId="0" borderId="8" xfId="0" applyFont="1" applyBorder="1" applyAlignment="1">
      <alignment horizontal="left" vertical="center" wrapText="1"/>
    </xf>
    <xf numFmtId="176" fontId="0" fillId="0" borderId="0" xfId="0" applyNumberFormat="1">
      <alignment vertical="center"/>
    </xf>
    <xf numFmtId="0" fontId="0" fillId="0" borderId="0" xfId="49" applyFont="1" applyFill="1" applyAlignment="1">
      <alignment horizontal="left" vertical="center"/>
    </xf>
    <xf numFmtId="0" fontId="8" fillId="0" borderId="0" xfId="49" applyFont="1" applyFill="1" applyAlignment="1">
      <alignment horizontal="left" vertical="center"/>
    </xf>
    <xf numFmtId="0" fontId="9" fillId="0" borderId="0" xfId="49" applyFont="1" applyFill="1" applyAlignment="1">
      <alignment horizontal="left" vertical="center"/>
    </xf>
    <xf numFmtId="0" fontId="8" fillId="0" borderId="0" xfId="0" applyFont="1" applyFill="1" applyAlignment="1">
      <alignment horizontal="left" vertical="center"/>
    </xf>
    <xf numFmtId="0" fontId="9" fillId="0" borderId="0" xfId="49" applyFont="1" applyFill="1" applyAlignment="1">
      <alignment horizontal="center"/>
    </xf>
    <xf numFmtId="0" fontId="9" fillId="0" borderId="0" xfId="49" applyFont="1" applyFill="1" applyAlignment="1"/>
    <xf numFmtId="0" fontId="2" fillId="0" borderId="0" xfId="0" applyFont="1" applyBorder="1" applyAlignment="1"/>
    <xf numFmtId="0" fontId="10" fillId="0" borderId="0" xfId="0" applyFont="1" applyAlignment="1">
      <alignment horizontal="right" vertical="center"/>
    </xf>
    <xf numFmtId="176" fontId="5" fillId="0" borderId="5" xfId="0" applyNumberFormat="1" applyFont="1" applyBorder="1" applyAlignment="1">
      <alignment horizontal="center" vertical="center"/>
    </xf>
    <xf numFmtId="176" fontId="5" fillId="0" borderId="6" xfId="0" applyNumberFormat="1" applyFont="1" applyBorder="1" applyAlignment="1">
      <alignment horizontal="center" vertical="center"/>
    </xf>
    <xf numFmtId="0" fontId="11" fillId="0" borderId="7" xfId="0" applyNumberFormat="1" applyFont="1" applyBorder="1" applyAlignment="1">
      <alignment horizontal="center" vertical="center" wrapText="1"/>
    </xf>
    <xf numFmtId="0" fontId="12" fillId="0" borderId="7" xfId="0" applyNumberFormat="1" applyFont="1" applyBorder="1" applyAlignment="1">
      <alignment horizontal="center" vertical="center" wrapText="1"/>
    </xf>
    <xf numFmtId="0" fontId="8" fillId="0" borderId="0" xfId="49" applyFont="1" applyFill="1" applyAlignment="1">
      <alignment vertical="center"/>
    </xf>
    <xf numFmtId="0" fontId="13" fillId="0" borderId="0" xfId="0" applyFont="1">
      <alignment vertical="center"/>
    </xf>
    <xf numFmtId="0" fontId="14" fillId="0" borderId="0" xfId="0" applyFont="1">
      <alignment vertical="center"/>
    </xf>
    <xf numFmtId="0" fontId="15" fillId="0" borderId="0" xfId="0" applyFont="1" applyBorder="1">
      <alignment vertical="center"/>
    </xf>
    <xf numFmtId="176" fontId="15" fillId="0" borderId="0" xfId="0" applyNumberFormat="1" applyFont="1" applyBorder="1">
      <alignment vertical="center"/>
    </xf>
    <xf numFmtId="0" fontId="3" fillId="0" borderId="0" xfId="0" applyFont="1" applyBorder="1" applyAlignment="1">
      <alignment horizontal="center" vertical="center"/>
    </xf>
    <xf numFmtId="0" fontId="16" fillId="0" borderId="1" xfId="0" applyFont="1" applyBorder="1" applyAlignment="1">
      <alignment vertical="center"/>
    </xf>
    <xf numFmtId="0" fontId="16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right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176" fontId="4" fillId="0" borderId="4" xfId="0" applyNumberFormat="1" applyFont="1" applyBorder="1" applyAlignment="1">
      <alignment horizontal="center" vertical="center"/>
    </xf>
    <xf numFmtId="176" fontId="4" fillId="0" borderId="5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176" fontId="4" fillId="0" borderId="7" xfId="0" applyNumberFormat="1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176" fontId="4" fillId="0" borderId="4" xfId="0" applyNumberFormat="1" applyFont="1" applyBorder="1" applyAlignment="1">
      <alignment horizontal="center" vertical="center" wrapText="1"/>
    </xf>
    <xf numFmtId="176" fontId="4" fillId="0" borderId="5" xfId="0" applyNumberFormat="1" applyFont="1" applyBorder="1" applyAlignment="1">
      <alignment horizontal="center" vertical="center" wrapText="1"/>
    </xf>
    <xf numFmtId="176" fontId="4" fillId="0" borderId="6" xfId="0" applyNumberFormat="1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/>
    </xf>
    <xf numFmtId="176" fontId="4" fillId="2" borderId="7" xfId="0" applyNumberFormat="1" applyFont="1" applyFill="1" applyBorder="1" applyAlignment="1">
      <alignment horizontal="center" vertical="center" wrapText="1"/>
    </xf>
    <xf numFmtId="0" fontId="16" fillId="0" borderId="7" xfId="0" applyFont="1" applyBorder="1" applyAlignment="1">
      <alignment horizontal="center" vertical="center"/>
    </xf>
    <xf numFmtId="176" fontId="16" fillId="2" borderId="7" xfId="0" applyNumberFormat="1" applyFont="1" applyFill="1" applyBorder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  <xf numFmtId="0" fontId="8" fillId="0" borderId="0" xfId="0" applyFont="1" applyFill="1" applyAlignment="1"/>
    <xf numFmtId="0" fontId="8" fillId="0" borderId="0" xfId="49" applyFont="1" applyFill="1" applyAlignment="1">
      <alignment horizontal="center"/>
    </xf>
    <xf numFmtId="0" fontId="8" fillId="0" borderId="0" xfId="49" applyFont="1" applyFill="1" applyAlignment="1"/>
    <xf numFmtId="176" fontId="4" fillId="0" borderId="6" xfId="0" applyNumberFormat="1" applyFont="1" applyBorder="1" applyAlignment="1">
      <alignment horizontal="center" vertical="center"/>
    </xf>
    <xf numFmtId="0" fontId="17" fillId="0" borderId="7" xfId="0" applyNumberFormat="1" applyFont="1" applyBorder="1" applyAlignment="1">
      <alignment horizontal="center" vertical="center" wrapText="1"/>
    </xf>
    <xf numFmtId="177" fontId="14" fillId="0" borderId="0" xfId="0" applyNumberFormat="1" applyFont="1">
      <alignment vertical="center"/>
    </xf>
    <xf numFmtId="0" fontId="8" fillId="0" borderId="0" xfId="0" applyFont="1" applyFill="1" applyAlignment="1">
      <alignment horizont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tabColor rgb="FFFFFF00"/>
  </sheetPr>
  <dimension ref="A1:M25"/>
  <sheetViews>
    <sheetView tabSelected="1" workbookViewId="0">
      <selection activeCell="A9" sqref="A9:J9"/>
    </sheetView>
  </sheetViews>
  <sheetFormatPr defaultColWidth="9" defaultRowHeight="13.5"/>
  <cols>
    <col min="1" max="1" width="8.625" customWidth="1"/>
    <col min="2" max="2" width="18.5" customWidth="1"/>
    <col min="3" max="3" width="13.625" customWidth="1"/>
    <col min="4" max="5" width="15.625" customWidth="1"/>
    <col min="6" max="9" width="15.625" style="32" customWidth="1"/>
    <col min="10" max="10" width="10.75" customWidth="1"/>
    <col min="11" max="11" width="10.375"/>
    <col min="12" max="12" width="9.375"/>
    <col min="13" max="13" width="38.25"/>
  </cols>
  <sheetData>
    <row r="1" ht="15" spans="1:10">
      <c r="A1" s="48" t="s">
        <v>0</v>
      </c>
      <c r="B1" s="48"/>
      <c r="C1" s="48"/>
      <c r="D1" s="48"/>
      <c r="E1" s="48"/>
      <c r="F1" s="49"/>
      <c r="G1" s="49"/>
      <c r="H1" s="49"/>
      <c r="I1" s="49"/>
      <c r="J1" s="48"/>
    </row>
    <row r="2" ht="25.5" customHeight="1" spans="1:10">
      <c r="A2" s="50" t="s">
        <v>1</v>
      </c>
      <c r="B2" s="50"/>
      <c r="C2" s="50"/>
      <c r="D2" s="50"/>
      <c r="E2" s="50"/>
      <c r="F2" s="50"/>
      <c r="G2" s="50"/>
      <c r="H2" s="50"/>
      <c r="I2" s="50"/>
      <c r="J2" s="50"/>
    </row>
    <row r="3" s="46" customFormat="1" ht="22" customHeight="1" spans="1:10">
      <c r="A3" s="14" t="s">
        <v>2</v>
      </c>
      <c r="B3" s="51"/>
      <c r="C3" s="51"/>
      <c r="D3" s="52"/>
      <c r="E3" s="53" t="s">
        <v>3</v>
      </c>
      <c r="F3" s="53"/>
      <c r="G3" s="53"/>
      <c r="H3" s="53"/>
      <c r="I3" s="53"/>
      <c r="J3" s="53"/>
    </row>
    <row r="4" ht="19.5" customHeight="1" spans="1:10">
      <c r="A4" s="54" t="s">
        <v>4</v>
      </c>
      <c r="B4" s="55" t="s">
        <v>5</v>
      </c>
      <c r="C4" s="55" t="s">
        <v>6</v>
      </c>
      <c r="D4" s="55" t="s">
        <v>7</v>
      </c>
      <c r="E4" s="54" t="s">
        <v>8</v>
      </c>
      <c r="F4" s="56" t="s">
        <v>9</v>
      </c>
      <c r="G4" s="57"/>
      <c r="H4" s="57"/>
      <c r="I4" s="75"/>
      <c r="J4" s="54" t="s">
        <v>10</v>
      </c>
    </row>
    <row r="5" ht="19.5" customHeight="1" spans="1:10">
      <c r="A5" s="58"/>
      <c r="B5" s="59"/>
      <c r="C5" s="59"/>
      <c r="D5" s="59"/>
      <c r="E5" s="58"/>
      <c r="F5" s="60" t="s">
        <v>11</v>
      </c>
      <c r="G5" s="60" t="s">
        <v>12</v>
      </c>
      <c r="H5" s="60" t="s">
        <v>13</v>
      </c>
      <c r="I5" s="60" t="s">
        <v>14</v>
      </c>
      <c r="J5" s="58"/>
    </row>
    <row r="6" s="47" customFormat="1" ht="19.5" customHeight="1" spans="1:13">
      <c r="A6" s="61" t="s">
        <v>15</v>
      </c>
      <c r="B6" s="62"/>
      <c r="C6" s="62"/>
      <c r="D6" s="62"/>
      <c r="E6" s="63"/>
      <c r="F6" s="64">
        <f>SUM(F7:H7)</f>
        <v>3300000</v>
      </c>
      <c r="G6" s="65"/>
      <c r="H6" s="66"/>
      <c r="I6" s="60" t="s">
        <v>16</v>
      </c>
      <c r="J6" s="76" t="s">
        <v>16</v>
      </c>
      <c r="M6" s="77"/>
    </row>
    <row r="7" s="47" customFormat="1" ht="30" customHeight="1" spans="1:13">
      <c r="A7" s="67" t="s">
        <v>17</v>
      </c>
      <c r="B7" s="68">
        <f>SUM(B8:B8)</f>
        <v>42</v>
      </c>
      <c r="C7" s="68">
        <f t="shared" ref="C7:I7" si="0">SUM(C8:C8)</f>
        <v>42</v>
      </c>
      <c r="D7" s="68">
        <f t="shared" si="0"/>
        <v>55000000</v>
      </c>
      <c r="E7" s="68">
        <f t="shared" si="0"/>
        <v>5500000</v>
      </c>
      <c r="F7" s="68">
        <f t="shared" si="0"/>
        <v>2475000</v>
      </c>
      <c r="G7" s="68">
        <f t="shared" si="0"/>
        <v>412500</v>
      </c>
      <c r="H7" s="68">
        <f t="shared" si="0"/>
        <v>412500</v>
      </c>
      <c r="I7" s="68">
        <f t="shared" si="0"/>
        <v>2200000</v>
      </c>
      <c r="J7" s="43"/>
      <c r="M7" s="77"/>
    </row>
    <row r="8" s="47" customFormat="1" ht="30" customHeight="1" spans="1:10">
      <c r="A8" s="69" t="s">
        <v>18</v>
      </c>
      <c r="B8" s="70">
        <v>42</v>
      </c>
      <c r="C8" s="70">
        <v>42</v>
      </c>
      <c r="D8" s="70">
        <v>55000000</v>
      </c>
      <c r="E8" s="70">
        <v>5500000</v>
      </c>
      <c r="F8" s="70">
        <v>2475000</v>
      </c>
      <c r="G8" s="70">
        <v>412500</v>
      </c>
      <c r="H8" s="70">
        <v>412500</v>
      </c>
      <c r="I8" s="70">
        <v>2200000</v>
      </c>
      <c r="J8" s="43"/>
    </row>
    <row r="9" ht="80" customHeight="1" spans="1:10">
      <c r="A9" s="31" t="s">
        <v>19</v>
      </c>
      <c r="B9" s="31"/>
      <c r="C9" s="31"/>
      <c r="D9" s="31"/>
      <c r="E9" s="31"/>
      <c r="F9" s="31"/>
      <c r="G9" s="31"/>
      <c r="H9" s="31"/>
      <c r="I9" s="31"/>
      <c r="J9" s="31"/>
    </row>
    <row r="10" ht="25" customHeight="1" spans="1:10">
      <c r="A10" s="71"/>
      <c r="B10" s="71"/>
      <c r="C10" s="71"/>
      <c r="D10" s="71"/>
      <c r="E10" s="71"/>
      <c r="F10" s="71"/>
      <c r="G10" s="71"/>
      <c r="H10" s="71"/>
      <c r="I10" s="71"/>
      <c r="J10" s="71"/>
    </row>
    <row r="11" ht="25" customHeight="1" spans="1:10">
      <c r="A11" s="34" t="s">
        <v>20</v>
      </c>
      <c r="B11" s="34"/>
      <c r="C11" s="34"/>
      <c r="D11" s="34"/>
      <c r="E11" s="34" t="s">
        <v>21</v>
      </c>
      <c r="F11" s="34"/>
      <c r="G11" s="45"/>
      <c r="H11" s="34"/>
      <c r="I11" s="34" t="s">
        <v>22</v>
      </c>
      <c r="J11" s="34"/>
    </row>
    <row r="12" ht="25" customHeight="1" spans="1:10">
      <c r="A12" s="34" t="s">
        <v>23</v>
      </c>
      <c r="B12" s="34"/>
      <c r="C12" s="34"/>
      <c r="D12" s="34"/>
      <c r="E12" s="34" t="s">
        <v>24</v>
      </c>
      <c r="F12" s="34"/>
      <c r="G12" s="45"/>
      <c r="H12" s="34"/>
      <c r="I12" s="34" t="s">
        <v>25</v>
      </c>
      <c r="J12" s="34"/>
    </row>
    <row r="13" ht="25" customHeight="1" spans="1:10">
      <c r="A13" s="72" t="s">
        <v>26</v>
      </c>
      <c r="B13" s="36" t="s">
        <v>27</v>
      </c>
      <c r="C13" s="73"/>
      <c r="D13" s="74"/>
      <c r="E13" s="74" t="s">
        <v>28</v>
      </c>
      <c r="F13" s="74"/>
      <c r="G13" s="74"/>
      <c r="H13" s="74"/>
      <c r="I13" s="78" t="s">
        <v>28</v>
      </c>
      <c r="J13" s="73"/>
    </row>
    <row r="25" spans="6:7">
      <c r="F25"/>
      <c r="G25"/>
    </row>
  </sheetData>
  <sortState ref="A8:I11">
    <sortCondition ref="A8:A11"/>
  </sortState>
  <mergeCells count="12">
    <mergeCell ref="A2:J2"/>
    <mergeCell ref="E3:J3"/>
    <mergeCell ref="F4:I4"/>
    <mergeCell ref="A6:E6"/>
    <mergeCell ref="F6:H6"/>
    <mergeCell ref="A9:J9"/>
    <mergeCell ref="A4:A5"/>
    <mergeCell ref="B4:B5"/>
    <mergeCell ref="C4:C5"/>
    <mergeCell ref="D4:D5"/>
    <mergeCell ref="E4:E5"/>
    <mergeCell ref="J4:J5"/>
  </mergeCells>
  <printOptions horizontalCentered="1"/>
  <pageMargins left="0.393055555555556" right="0.393055555555556" top="0.472222222222222" bottom="0.354166666666667" header="0.314583333333333" footer="0.314583333333333"/>
  <pageSetup paperSize="9" scale="9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</sheetPr>
  <dimension ref="A1:M13"/>
  <sheetViews>
    <sheetView workbookViewId="0">
      <selection activeCell="A10" sqref="A10"/>
    </sheetView>
  </sheetViews>
  <sheetFormatPr defaultColWidth="9" defaultRowHeight="13.5"/>
  <cols>
    <col min="1" max="1" width="5.25" customWidth="1"/>
    <col min="2" max="2" width="6.375" customWidth="1"/>
    <col min="3" max="3" width="24.25" customWidth="1"/>
    <col min="4" max="4" width="25" customWidth="1"/>
    <col min="5" max="5" width="12.5" customWidth="1"/>
    <col min="6" max="6" width="10.625" customWidth="1"/>
    <col min="7" max="8" width="14.625" customWidth="1"/>
    <col min="9" max="12" width="13" customWidth="1"/>
    <col min="13" max="13" width="10.375" customWidth="1"/>
  </cols>
  <sheetData>
    <row r="1" s="1" customFormat="1" ht="15" spans="1:13">
      <c r="A1" s="7" t="s">
        <v>29</v>
      </c>
      <c r="B1" s="8"/>
      <c r="C1" s="9"/>
      <c r="D1" s="10"/>
      <c r="E1" s="10"/>
      <c r="F1" s="11"/>
      <c r="G1" s="11"/>
      <c r="H1" s="11"/>
      <c r="I1" s="11"/>
      <c r="J1" s="11"/>
      <c r="K1" s="11"/>
      <c r="L1" s="11"/>
      <c r="M1" s="39"/>
    </row>
    <row r="2" s="2" customFormat="1" ht="36" customHeight="1" spans="1:13">
      <c r="A2" s="12" t="s">
        <v>30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</row>
    <row r="3" s="3" customFormat="1" ht="23" customHeight="1" spans="1:13">
      <c r="A3" s="14" t="s">
        <v>2</v>
      </c>
      <c r="B3" s="15"/>
      <c r="C3" s="16"/>
      <c r="D3" s="16"/>
      <c r="E3" s="16"/>
      <c r="F3" s="17"/>
      <c r="G3" s="17"/>
      <c r="H3" s="18"/>
      <c r="I3" s="18"/>
      <c r="J3" s="18"/>
      <c r="K3" s="18"/>
      <c r="L3" s="18"/>
      <c r="M3" s="40" t="s">
        <v>3</v>
      </c>
    </row>
    <row r="4" s="4" customFormat="1" ht="20.1" customHeight="1" spans="1:13">
      <c r="A4" s="19" t="s">
        <v>31</v>
      </c>
      <c r="B4" s="19" t="s">
        <v>4</v>
      </c>
      <c r="C4" s="19" t="s">
        <v>32</v>
      </c>
      <c r="D4" s="19" t="s">
        <v>33</v>
      </c>
      <c r="E4" s="19" t="s">
        <v>34</v>
      </c>
      <c r="F4" s="19" t="s">
        <v>35</v>
      </c>
      <c r="G4" s="19" t="s">
        <v>36</v>
      </c>
      <c r="H4" s="20" t="s">
        <v>37</v>
      </c>
      <c r="I4" s="41" t="s">
        <v>9</v>
      </c>
      <c r="J4" s="41"/>
      <c r="K4" s="41"/>
      <c r="L4" s="42"/>
      <c r="M4" s="19" t="s">
        <v>10</v>
      </c>
    </row>
    <row r="5" s="4" customFormat="1" ht="20.1" customHeight="1" spans="1:13">
      <c r="A5" s="21"/>
      <c r="B5" s="21"/>
      <c r="C5" s="21"/>
      <c r="D5" s="21"/>
      <c r="E5" s="21"/>
      <c r="F5" s="21"/>
      <c r="G5" s="21"/>
      <c r="H5" s="22"/>
      <c r="I5" s="27" t="s">
        <v>11</v>
      </c>
      <c r="J5" s="27" t="s">
        <v>12</v>
      </c>
      <c r="K5" s="27" t="s">
        <v>13</v>
      </c>
      <c r="L5" s="27" t="s">
        <v>14</v>
      </c>
      <c r="M5" s="21"/>
    </row>
    <row r="6" s="5" customFormat="1" ht="26.25" customHeight="1" spans="1:13">
      <c r="A6" s="23" t="s">
        <v>15</v>
      </c>
      <c r="B6" s="24"/>
      <c r="C6" s="24"/>
      <c r="D6" s="24"/>
      <c r="E6" s="24"/>
      <c r="F6" s="24"/>
      <c r="G6" s="24"/>
      <c r="H6" s="25"/>
      <c r="I6" s="41">
        <f>SUM(I7:K7)</f>
        <v>3300000</v>
      </c>
      <c r="J6" s="41"/>
      <c r="K6" s="42"/>
      <c r="L6" s="27" t="s">
        <v>16</v>
      </c>
      <c r="M6" s="27" t="s">
        <v>16</v>
      </c>
    </row>
    <row r="7" s="6" customFormat="1" ht="30" customHeight="1" spans="1:13">
      <c r="A7" s="26" t="s">
        <v>38</v>
      </c>
      <c r="B7" s="26"/>
      <c r="C7" s="26"/>
      <c r="D7" s="26"/>
      <c r="E7" s="26"/>
      <c r="F7" s="27">
        <f>SUM(F8:F8)</f>
        <v>42</v>
      </c>
      <c r="G7" s="27">
        <f t="shared" ref="G7:L7" si="0">SUM(G8:G8)</f>
        <v>55000000</v>
      </c>
      <c r="H7" s="27">
        <f t="shared" si="0"/>
        <v>5500000</v>
      </c>
      <c r="I7" s="27">
        <f t="shared" si="0"/>
        <v>2475000</v>
      </c>
      <c r="J7" s="27">
        <f t="shared" si="0"/>
        <v>412500</v>
      </c>
      <c r="K7" s="27">
        <f t="shared" si="0"/>
        <v>412500</v>
      </c>
      <c r="L7" s="27">
        <f t="shared" si="0"/>
        <v>2200000</v>
      </c>
      <c r="M7" s="43"/>
    </row>
    <row r="8" s="6" customFormat="1" ht="35" customHeight="1" spans="1:13">
      <c r="A8" s="28">
        <v>1</v>
      </c>
      <c r="B8" s="29" t="s">
        <v>18</v>
      </c>
      <c r="C8" s="29" t="s">
        <v>39</v>
      </c>
      <c r="D8" s="29" t="s">
        <v>40</v>
      </c>
      <c r="E8" s="29" t="s">
        <v>41</v>
      </c>
      <c r="F8" s="30">
        <v>42</v>
      </c>
      <c r="G8" s="30">
        <v>55000000</v>
      </c>
      <c r="H8" s="30">
        <v>5500000</v>
      </c>
      <c r="I8" s="30">
        <v>2475000</v>
      </c>
      <c r="J8" s="30">
        <v>412500</v>
      </c>
      <c r="K8" s="30">
        <v>412500</v>
      </c>
      <c r="L8" s="30">
        <v>2200000</v>
      </c>
      <c r="M8" s="44" t="s">
        <v>42</v>
      </c>
    </row>
    <row r="9" ht="80" customHeight="1" spans="1:13">
      <c r="A9" s="31" t="s">
        <v>19</v>
      </c>
      <c r="B9" s="31"/>
      <c r="C9" s="31"/>
      <c r="D9" s="31"/>
      <c r="E9" s="31"/>
      <c r="F9" s="31"/>
      <c r="G9" s="31"/>
      <c r="H9" s="31"/>
      <c r="I9" s="31"/>
      <c r="J9" s="31"/>
      <c r="K9" s="31"/>
      <c r="L9" s="31"/>
      <c r="M9" s="31"/>
    </row>
    <row r="10" ht="24" customHeight="1" spans="6:9">
      <c r="F10" s="32"/>
      <c r="G10" s="32"/>
      <c r="H10" s="32"/>
      <c r="I10" s="32"/>
    </row>
    <row r="11" ht="30" customHeight="1" spans="1:13">
      <c r="A11" s="33"/>
      <c r="B11" s="33"/>
      <c r="C11" s="34"/>
      <c r="D11" s="35" t="s">
        <v>20</v>
      </c>
      <c r="E11" s="35"/>
      <c r="F11" s="35"/>
      <c r="G11" s="35"/>
      <c r="H11" s="35"/>
      <c r="I11" s="35" t="s">
        <v>21</v>
      </c>
      <c r="J11" s="45"/>
      <c r="K11" s="3"/>
      <c r="L11" s="3"/>
      <c r="M11" s="3"/>
    </row>
    <row r="12" ht="30" customHeight="1" spans="1:13">
      <c r="A12" s="33"/>
      <c r="B12" s="33"/>
      <c r="C12" s="34"/>
      <c r="D12" s="35" t="s">
        <v>23</v>
      </c>
      <c r="E12" s="35"/>
      <c r="F12" s="35"/>
      <c r="G12" s="35"/>
      <c r="H12" s="35"/>
      <c r="I12" s="35" t="s">
        <v>24</v>
      </c>
      <c r="J12" s="45"/>
      <c r="K12" s="3"/>
      <c r="L12" s="3"/>
      <c r="M12" s="3"/>
    </row>
    <row r="13" ht="30" customHeight="1" spans="1:10">
      <c r="A13" s="33"/>
      <c r="B13" s="33"/>
      <c r="C13" s="34"/>
      <c r="D13" s="36" t="s">
        <v>27</v>
      </c>
      <c r="E13" s="37"/>
      <c r="F13" s="37"/>
      <c r="G13" s="38"/>
      <c r="H13" s="38"/>
      <c r="I13" s="38" t="s">
        <v>43</v>
      </c>
      <c r="J13" s="45"/>
    </row>
  </sheetData>
  <mergeCells count="15">
    <mergeCell ref="A2:M2"/>
    <mergeCell ref="I4:L4"/>
    <mergeCell ref="A6:H6"/>
    <mergeCell ref="I6:K6"/>
    <mergeCell ref="A7:E7"/>
    <mergeCell ref="A9:M9"/>
    <mergeCell ref="A4:A5"/>
    <mergeCell ref="B4:B5"/>
    <mergeCell ref="C4:C5"/>
    <mergeCell ref="D4:D5"/>
    <mergeCell ref="E4:E5"/>
    <mergeCell ref="F4:F5"/>
    <mergeCell ref="G4:G5"/>
    <mergeCell ref="H4:H5"/>
    <mergeCell ref="M4:M5"/>
  </mergeCells>
  <printOptions horizontalCentered="1"/>
  <pageMargins left="0.393055555555556" right="0.314583333333333" top="0.747916666666667" bottom="0.747916666666667" header="0.314583333333333" footer="0.314583333333333"/>
  <pageSetup paperSize="9" scale="8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承保明细表</vt:lpstr>
      <vt:lpstr>业务清单(川岛）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李一峰</cp:lastModifiedBy>
  <dcterms:created xsi:type="dcterms:W3CDTF">2021-10-05T14:01:00Z</dcterms:created>
  <dcterms:modified xsi:type="dcterms:W3CDTF">2025-04-10T09:40:28Z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2052-11.8.2.11500</vt:lpwstr>
  </property>
  <property fmtid="{D5CDD505-2E9C-101B-9397-08002B2CF9AE}" pid="3" name="ICV">
    <vt:lpwstr>A8C335223FFE4CF7BFFBC614901A914D</vt:lpwstr>
  </property>
</Properties>
</file>